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31437617780da2/Categorie HetGeldCollege.nl/"/>
    </mc:Choice>
  </mc:AlternateContent>
  <xr:revisionPtr revIDLastSave="25" documentId="8_{0BD025EE-8395-4C1C-B79D-EA75F93A4D7D}" xr6:coauthVersionLast="45" xr6:coauthVersionMax="45" xr10:uidLastSave="{F77EDBE3-1D9B-4F86-8D4B-0D2C9424AA94}"/>
  <bookViews>
    <workbookView xWindow="-120" yWindow="-120" windowWidth="20730" windowHeight="11160" xr2:uid="{47CEFFB7-F3B8-4442-948A-BFFAD035F0B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8" i="1" s="1"/>
  <c r="C8" i="1" l="1"/>
  <c r="C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Steef</author>
  </authors>
  <commentList>
    <comment ref="B7" authorId="0" shapeId="0" xr:uid="{80D6BD15-3345-4CE6-9BD2-1690AAC651A5}">
      <text>
        <r>
          <rPr>
            <sz val="9"/>
            <color indexed="81"/>
            <rFont val="Tahoma"/>
            <family val="2"/>
          </rPr>
          <t xml:space="preserve">Bovenaan heb je aangegeven hoeveel je zou verdienen als je fulltime zou werken. Als je echter parttime werkt dan vul je hier in hoeveel % je van een fulltime dienstverband werkt. Bijvoorbeeld: 
Fulltime = 40 uur per week (100%)
Parttime = 30 uur per week (75%)
Parttime = 20 uur per week (50%)
Parttime = 10 uur per week (25%)
</t>
        </r>
      </text>
    </comment>
    <comment ref="B16" authorId="0" shapeId="0" xr:uid="{913D3F17-AB2B-4A16-92CB-5302D6C625D9}">
      <text>
        <r>
          <rPr>
            <sz val="9"/>
            <color indexed="81"/>
            <rFont val="Tahoma"/>
            <family val="2"/>
          </rPr>
          <t xml:space="preserve">Bovenaan heb je aangegeven hoeveel je zou verdienen als je fulltime zou werken. Als je echter parttime werkt dan vul je hier in hoeveel % je van een fulltime dienstverband werkt. Bijvoorbeeld: 
Fulltime = 40 uur per week (100%)
Parttime = 30 uur per week (75%)
Parttime = 20 uur per week (50%)
Parttime = 10 uur per week (25%)
</t>
        </r>
      </text>
    </comment>
  </commentList>
</comments>
</file>

<file path=xl/sharedStrings.xml><?xml version="1.0" encoding="utf-8"?>
<sst xmlns="http://schemas.openxmlformats.org/spreadsheetml/2006/main" count="16" uniqueCount="12">
  <si>
    <t>Franchise</t>
  </si>
  <si>
    <t>Fulltime of parttime (%)</t>
  </si>
  <si>
    <t>Pensioenopbouw per jaar</t>
  </si>
  <si>
    <t>Pensioenopbouw per maand</t>
  </si>
  <si>
    <t>Opbouwpercentage</t>
  </si>
  <si>
    <t>Brutosalaris per maand incl. 
vakantiegeld bij fulltime dienstverband</t>
  </si>
  <si>
    <t xml:space="preserve">Vul in de oranje cellen de juiste bedragen en percentages in. De groene cellen bereken automatisch je pensioenopbouw. </t>
  </si>
  <si>
    <t>Pensioenopbouw per jaar en maand (Middelloon)</t>
  </si>
  <si>
    <t>Pensioenopbouw per jaar en maand (Eindloon)</t>
  </si>
  <si>
    <t>Laatstverdiende bruto jaarsalaris incl. vakantiegeld bij fulltime dienstverband</t>
  </si>
  <si>
    <t>Aantal dienstjaren</t>
  </si>
  <si>
    <t>Volledige pensioenbedrag als je stopt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</si>
</sst>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&quot;€&quot;\ * #,##0_ ;_ &quot;€&quot;\ * \-#,##0_ ;_ &quot;€&quot;\ * &quot;-&quot;??_ ;_ @_ "/>
    <numFmt numFmtId="165" formatCode="0.000%"/>
    <numFmt numFmtId="168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3" borderId="1" xfId="0" applyFill="1" applyBorder="1" applyAlignment="1">
      <alignment wrapText="1"/>
    </xf>
    <xf numFmtId="164" fontId="0" fillId="4" borderId="1" xfId="1" applyNumberFormat="1" applyFont="1" applyFill="1" applyBorder="1" applyAlignment="1">
      <alignment wrapText="1"/>
    </xf>
    <xf numFmtId="0" fontId="0" fillId="3" borderId="1" xfId="0" applyFill="1" applyBorder="1"/>
    <xf numFmtId="164" fontId="0" fillId="4" borderId="1" xfId="1" applyNumberFormat="1" applyFont="1" applyFill="1" applyBorder="1"/>
    <xf numFmtId="165" fontId="0" fillId="4" borderId="1" xfId="2" applyNumberFormat="1" applyFont="1" applyFill="1" applyBorder="1"/>
    <xf numFmtId="9" fontId="0" fillId="4" borderId="1" xfId="2" applyFont="1" applyFill="1" applyBorder="1"/>
    <xf numFmtId="44" fontId="0" fillId="5" borderId="1" xfId="1" applyNumberFormat="1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"/>
    </xf>
    <xf numFmtId="168" fontId="0" fillId="4" borderId="1" xfId="3" applyNumberFormat="1" applyFont="1" applyFill="1" applyBorder="1"/>
  </cellXfs>
  <cellStyles count="4">
    <cellStyle name="Komma" xfId="3" builtinId="3"/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28A96-C849-4D40-BAEF-8A5641C57035}">
  <dimension ref="B3:E22"/>
  <sheetViews>
    <sheetView tabSelected="1" topLeftCell="A2" workbookViewId="0">
      <selection activeCell="F18" sqref="F18"/>
    </sheetView>
  </sheetViews>
  <sheetFormatPr defaultRowHeight="15" x14ac:dyDescent="0.25"/>
  <cols>
    <col min="2" max="2" width="39.140625" customWidth="1"/>
    <col min="3" max="3" width="13.5703125" customWidth="1"/>
  </cols>
  <sheetData>
    <row r="3" spans="2:5" x14ac:dyDescent="0.25">
      <c r="B3" s="11" t="s">
        <v>7</v>
      </c>
      <c r="C3" s="11"/>
    </row>
    <row r="4" spans="2:5" ht="30" x14ac:dyDescent="0.25">
      <c r="B4" s="3" t="s">
        <v>5</v>
      </c>
      <c r="C4" s="4">
        <v>3000</v>
      </c>
      <c r="D4" s="2"/>
    </row>
    <row r="5" spans="2:5" x14ac:dyDescent="0.25">
      <c r="B5" s="5" t="s">
        <v>0</v>
      </c>
      <c r="C5" s="6">
        <v>14167</v>
      </c>
      <c r="E5" s="10" t="s">
        <v>6</v>
      </c>
    </row>
    <row r="6" spans="2:5" x14ac:dyDescent="0.25">
      <c r="B6" s="5" t="s">
        <v>4</v>
      </c>
      <c r="C6" s="7">
        <v>1.6570000000000001E-2</v>
      </c>
    </row>
    <row r="7" spans="2:5" x14ac:dyDescent="0.25">
      <c r="B7" s="5" t="s">
        <v>1</v>
      </c>
      <c r="C7" s="8">
        <v>1</v>
      </c>
    </row>
    <row r="8" spans="2:5" x14ac:dyDescent="0.25">
      <c r="B8" s="5" t="s">
        <v>2</v>
      </c>
      <c r="C8" s="9">
        <f>(((C4*12)-C5)*C6)*C7</f>
        <v>361.77281000000005</v>
      </c>
    </row>
    <row r="9" spans="2:5" x14ac:dyDescent="0.25">
      <c r="B9" s="5" t="s">
        <v>3</v>
      </c>
      <c r="C9" s="9">
        <f>C8/12</f>
        <v>30.14773416666667</v>
      </c>
    </row>
    <row r="10" spans="2:5" x14ac:dyDescent="0.25">
      <c r="C10" s="1"/>
    </row>
    <row r="11" spans="2:5" x14ac:dyDescent="0.25">
      <c r="B11" s="11" t="s">
        <v>8</v>
      </c>
      <c r="C11" s="11"/>
    </row>
    <row r="12" spans="2:5" ht="30" x14ac:dyDescent="0.25">
      <c r="B12" s="3" t="s">
        <v>9</v>
      </c>
      <c r="C12" s="4">
        <v>50000</v>
      </c>
    </row>
    <row r="13" spans="2:5" x14ac:dyDescent="0.25">
      <c r="B13" s="5" t="s">
        <v>0</v>
      </c>
      <c r="C13" s="6">
        <v>14167</v>
      </c>
    </row>
    <row r="14" spans="2:5" x14ac:dyDescent="0.25">
      <c r="B14" s="5" t="s">
        <v>4</v>
      </c>
      <c r="C14" s="7">
        <v>1.8749999999999999E-2</v>
      </c>
    </row>
    <row r="15" spans="2:5" x14ac:dyDescent="0.25">
      <c r="B15" s="5" t="s">
        <v>10</v>
      </c>
      <c r="C15" s="12">
        <v>45</v>
      </c>
    </row>
    <row r="16" spans="2:5" x14ac:dyDescent="0.25">
      <c r="B16" s="5" t="s">
        <v>1</v>
      </c>
      <c r="C16" s="8">
        <v>1</v>
      </c>
    </row>
    <row r="17" spans="2:3" x14ac:dyDescent="0.25">
      <c r="B17" s="5" t="s">
        <v>11</v>
      </c>
      <c r="C17" s="9">
        <f>((((C12-C13)*C14)*C15)*C16)</f>
        <v>30234.09375</v>
      </c>
    </row>
    <row r="18" spans="2:3" x14ac:dyDescent="0.25">
      <c r="B18" s="5" t="s">
        <v>3</v>
      </c>
      <c r="C18" s="9">
        <f>C17/540</f>
        <v>55.989062500000003</v>
      </c>
    </row>
    <row r="19" spans="2:3" x14ac:dyDescent="0.25">
      <c r="C19" s="1"/>
    </row>
    <row r="20" spans="2:3" x14ac:dyDescent="0.25">
      <c r="C20" s="1"/>
    </row>
    <row r="21" spans="2:3" x14ac:dyDescent="0.25">
      <c r="C21" s="1"/>
    </row>
    <row r="22" spans="2:3" x14ac:dyDescent="0.25">
      <c r="C22" s="1"/>
    </row>
  </sheetData>
  <mergeCells count="2">
    <mergeCell ref="B3:C3"/>
    <mergeCell ref="B11:C11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Steef</dc:creator>
  <cp:lastModifiedBy>Stefan Kleinekoort</cp:lastModifiedBy>
  <dcterms:created xsi:type="dcterms:W3CDTF">2020-03-18T19:05:17Z</dcterms:created>
  <dcterms:modified xsi:type="dcterms:W3CDTF">2020-03-19T07:05:26Z</dcterms:modified>
</cp:coreProperties>
</file>