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Steef\OneDrive\Categorie HetGeldCollege.nl\Freebies\"/>
    </mc:Choice>
  </mc:AlternateContent>
  <xr:revisionPtr revIDLastSave="74" documentId="8_{8BC41FA5-692C-456E-8EA0-660909AE59A8}" xr6:coauthVersionLast="45" xr6:coauthVersionMax="45" xr10:uidLastSave="{7CCACDD3-CE73-4F33-AC0F-A1891370F511}"/>
  <bookViews>
    <workbookView xWindow="-120" yWindow="-120" windowWidth="20730" windowHeight="11160" activeTab="2" xr2:uid="{00000000-000D-0000-FFFF-FFFF00000000}"/>
  </bookViews>
  <sheets>
    <sheet name="Spaardoelen" sheetId="1" r:id="rId1"/>
    <sheet name="Tussenstand" sheetId="5" r:id="rId2"/>
    <sheet name="Help" sheetId="6" r:id="rId3"/>
  </sheets>
  <definedNames>
    <definedName name="_xlnm._FilterDatabase" localSheetId="0" hidden="1">Spaardoelen!$A$10:$J$11</definedName>
    <definedName name="_xlnm.Print_Area" localSheetId="2">Help!$A:$C</definedName>
    <definedName name="_xlnm.Print_Area" localSheetId="0">Spaardoelen!$A$1:$J$49</definedName>
    <definedName name="_xlnm.Print_Titles" localSheetId="0">Spaardoelen!$12:$12</definedName>
    <definedName name="valuevx">42.314159</definedName>
    <definedName name="vertex42_copyright" hidden="1">"© 2010-2019 Vertex42 LLC"</definedName>
    <definedName name="vertex42_id" hidden="1">"savings-goal-tracker.xlsx"</definedName>
    <definedName name="vertex42_title" hidden="1">"Savings Goal Tracker"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9" i="1" l="1"/>
  <c r="C3" i="1" l="1"/>
  <c r="J2"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I10" i="1"/>
  <c r="H4" i="1"/>
  <c r="I4" i="1"/>
  <c r="D10" i="1"/>
  <c r="E10" i="1"/>
  <c r="F10" i="1"/>
  <c r="G10" i="1"/>
  <c r="H10" i="1"/>
  <c r="C10" i="1"/>
  <c r="C4" i="1" l="1"/>
  <c r="J11" i="1"/>
  <c r="L11" i="1" l="1"/>
  <c r="C5" i="1"/>
  <c r="J38" i="1"/>
  <c r="J39" i="1"/>
  <c r="J40" i="1"/>
  <c r="J41" i="1"/>
  <c r="J42" i="1"/>
  <c r="J43" i="1"/>
  <c r="J44" i="1"/>
  <c r="J45" i="1"/>
  <c r="J46" i="1"/>
  <c r="J47" i="1"/>
  <c r="J48" i="1"/>
  <c r="J25" i="1"/>
  <c r="J34" i="1"/>
  <c r="J35" i="1"/>
  <c r="J36" i="1"/>
  <c r="J37" i="1"/>
  <c r="J15" i="1" l="1"/>
  <c r="J32" i="1"/>
  <c r="J49" i="1"/>
  <c r="D3" i="1"/>
  <c r="E3" i="1"/>
  <c r="F3" i="1"/>
  <c r="G3" i="1"/>
  <c r="G4" i="1" s="1"/>
  <c r="H3" i="1"/>
  <c r="H5" i="1" s="1"/>
  <c r="I3" i="1"/>
  <c r="I5" i="1" s="1"/>
  <c r="J12" i="1"/>
  <c r="D8" i="1"/>
  <c r="E8" i="1"/>
  <c r="F8" i="1"/>
  <c r="G8" i="1"/>
  <c r="H8" i="1"/>
  <c r="I8" i="1"/>
  <c r="C8" i="1"/>
  <c r="J7" i="1"/>
  <c r="J13" i="1"/>
  <c r="J14" i="1"/>
  <c r="J16" i="1"/>
  <c r="J17" i="1"/>
  <c r="J18" i="1"/>
  <c r="J19" i="1"/>
  <c r="J20" i="1"/>
  <c r="J21" i="1"/>
  <c r="J22" i="1"/>
  <c r="J23" i="1"/>
  <c r="J24" i="1"/>
  <c r="J26" i="1"/>
  <c r="J27" i="1"/>
  <c r="J28" i="1"/>
  <c r="J29" i="1"/>
  <c r="J30" i="1"/>
  <c r="J31" i="1"/>
  <c r="J33" i="1"/>
  <c r="J3" i="1" l="1"/>
  <c r="L12" i="1"/>
  <c r="L13" i="1"/>
  <c r="L14" i="1"/>
  <c r="L15" i="1"/>
  <c r="L16" i="1"/>
  <c r="E5" i="1"/>
  <c r="E4" i="1"/>
  <c r="F5" i="1"/>
  <c r="F4" i="1"/>
  <c r="D5" i="1"/>
  <c r="D4" i="1"/>
  <c r="G5" i="1"/>
  <c r="J5" i="1" l="1"/>
  <c r="J4" i="1"/>
</calcChain>
</file>

<file path=xl/sharedStrings.xml><?xml version="1.0" encoding="utf-8"?>
<sst xmlns="http://schemas.openxmlformats.org/spreadsheetml/2006/main" count="54" uniqueCount="48">
  <si>
    <t>Spaardoel</t>
  </si>
  <si>
    <t>Vakantie</t>
  </si>
  <si>
    <t>Reparaties</t>
  </si>
  <si>
    <t>Nieuwe Bank</t>
  </si>
  <si>
    <t>Nieuwe Auto</t>
  </si>
  <si>
    <t>Overig</t>
  </si>
  <si>
    <t>Verbouwing</t>
  </si>
  <si>
    <t>Huidig saldo</t>
  </si>
  <si>
    <t>% Gespaard</t>
  </si>
  <si>
    <t>Resterend</t>
  </si>
  <si>
    <t>TOTAAL</t>
  </si>
  <si>
    <t>Hoeveel % Per Doel</t>
  </si>
  <si>
    <t>Totaal bedrag per doel</t>
  </si>
  <si>
    <t>Verberg rij 8-10 als je die niet wil gebruiken</t>
  </si>
  <si>
    <t>Zie het tabblad ''Help''</t>
  </si>
  <si>
    <t>INSTRUCTIES</t>
  </si>
  <si>
    <t>Omschrijving</t>
  </si>
  <si>
    <t>Datum</t>
  </si>
  <si>
    <t>Subtotaal</t>
  </si>
  <si>
    <t>Totaal Gespaard</t>
  </si>
  <si>
    <t>Begin saldo per doel</t>
  </si>
  <si>
    <t>Rente</t>
  </si>
  <si>
    <t>Maandelijkse toevoeging</t>
  </si>
  <si>
    <t>Herbalanceren</t>
  </si>
  <si>
    <t>Kinderkamer</t>
  </si>
  <si>
    <t>Uitgaven</t>
  </si>
  <si>
    <t>Voeg nieuwe rijen toe boven deze rij. Kopieër daarna de formule van de ''Subtotaal'' en ''Totaal gespaard'' kolom naar beneden toe</t>
  </si>
  <si>
    <t xml:space="preserve">Deze excelsheet is bedoeld om je te helpen dichter bij je spaardoelen te komen. Als je meerdere spaarrekeningen hebt dan kun je ze in deze excelsheet samenvoegen op een grote hoop. Als je dit niet prettig vindt dan kun je de sheet ook een paar keer kopiëren en voor elke rekening een nieuwe excelsheet bijhouden. </t>
  </si>
  <si>
    <t>Stap 1</t>
  </si>
  <si>
    <t>Stap 2</t>
  </si>
  <si>
    <t>Stap 3</t>
  </si>
  <si>
    <t>Een storting toevoegen</t>
  </si>
  <si>
    <t>Geld van de rekening afhalen</t>
  </si>
  <si>
    <t>Rente toevoegen</t>
  </si>
  <si>
    <t>Geld wisselen tussen spaardoelen</t>
  </si>
  <si>
    <t>Verander de namen van je spaardoelen door cellen C3:I3 aan te passen</t>
  </si>
  <si>
    <t>Voeg per doel het benodigde spaardoel toe</t>
  </si>
  <si>
    <t xml:space="preserve">Voeg het beginsaldo van elk spaardoel toe in rij 13 van het transactieoverzicht. </t>
  </si>
  <si>
    <t xml:space="preserve">Het subtotaal van je transactieoverzicht moet gelijk zijn aan het bedrag wat je op je spaarrekening hebt staan voor dat spaardoel. </t>
  </si>
  <si>
    <t>Bedrag dat je wil sparen</t>
  </si>
  <si>
    <t xml:space="preserve">Elke keer als je een bepaald bedrag wilt sparen kun je dit toevoegen in cel C8 (bedrag dat je wilt sparen). </t>
  </si>
  <si>
    <t>Stel vervolgens in hoeveel % van dat bedrag je per doel wilt toevoegen. Zorg ervoor dat het totaal van alle doelen uitkomt op 100%.</t>
  </si>
  <si>
    <r>
      <t xml:space="preserve">Voeg de transactie toe aan het transactieoverzicht. </t>
    </r>
    <r>
      <rPr>
        <sz val="11"/>
        <rFont val="Arial"/>
        <family val="2"/>
      </rPr>
      <t xml:space="preserve">Vul de datum, omschrijving en de juiste bedragen in per spaardoel. </t>
    </r>
  </si>
  <si>
    <t>Voeg een transactie toe aan het transactieoverzicht door de juiste datum en omschrijving in te vullen</t>
  </si>
  <si>
    <t xml:space="preserve">Voeg de bedragen in die je van elk spaardoel wil afhalen. Zorg ervoor dat het totaal van alle bedragen daadwerkelijk uitkomt op het bedrag wat je er totaal vanaf haalt. </t>
  </si>
  <si>
    <t>Als je rente hebt ontvangen dan kun je dit toevoegen aan het transactieoverzicht. Als je heel weinig rente hebt ontvangen dan kun je dit, om het makkelijk te houden, het beste gewoon toevoegen aan één spaardoel.</t>
  </si>
  <si>
    <t>Instructies</t>
  </si>
  <si>
    <t xml:space="preserve">Als je besluit geld van het ene spaardoel naar het andere te verplaatsen dan kan dat. Voeg in het transactieoverzicht een negatief bedrag bij het ene spaardoel toe en een positief bedrag bij het spaardoel waar het naartoe moet.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</si>
</sst>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m/d/yy;@"/>
    <numFmt numFmtId="166" formatCode="0.0%"/>
    <numFmt numFmtId="167" formatCode="#,##0.00;\-#,##0.00;&quot;-&quot;;@"/>
    <numFmt numFmtId="168" formatCode="#,##0.00;[Color10]\-#,##0.00;&quot;-&quot;"/>
    <numFmt numFmtId="169" formatCode="[Color10]#,##0.00;[Red]\-#,##0.00"/>
  </numFmts>
  <fonts count="31" x14ac:knownFonts="1">
    <font>
      <sz val="10"/>
      <name val="Arial"/>
    </font>
    <font>
      <sz val="10"/>
      <name val="Arial"/>
      <family val="2"/>
    </font>
    <font>
      <sz val="8"/>
      <name val="Arial"/>
      <family val="2"/>
    </font>
    <font>
      <sz val="10"/>
      <name val="Arial"/>
      <family val="2"/>
    </font>
    <font>
      <b/>
      <sz val="11"/>
      <name val="Arial"/>
      <family val="2"/>
    </font>
    <font>
      <b/>
      <sz val="10"/>
      <name val="Arial"/>
      <family val="2"/>
    </font>
    <font>
      <sz val="11"/>
      <name val="Arial"/>
      <family val="2"/>
    </font>
    <font>
      <b/>
      <sz val="18"/>
      <color theme="0"/>
      <name val="Arial"/>
      <family val="2"/>
    </font>
    <font>
      <sz val="10"/>
      <color indexed="12"/>
      <name val="Arial"/>
      <family val="2"/>
    </font>
    <font>
      <sz val="10"/>
      <name val="Arial"/>
      <family val="2"/>
      <scheme val="minor"/>
    </font>
    <font>
      <sz val="11"/>
      <name val="Arial"/>
      <family val="2"/>
      <scheme val="minor"/>
    </font>
    <font>
      <sz val="9"/>
      <color theme="1" tint="0.499984740745262"/>
      <name val="Arial"/>
      <family val="2"/>
      <scheme val="minor"/>
    </font>
    <font>
      <sz val="8"/>
      <name val="Arial"/>
      <family val="2"/>
      <scheme val="minor"/>
    </font>
    <font>
      <b/>
      <sz val="9"/>
      <name val="Arial"/>
      <family val="2"/>
      <scheme val="minor"/>
    </font>
    <font>
      <b/>
      <sz val="12"/>
      <name val="Arial"/>
      <family val="2"/>
      <scheme val="minor"/>
    </font>
    <font>
      <b/>
      <sz val="11"/>
      <name val="Arial"/>
      <family val="2"/>
      <scheme val="minor"/>
    </font>
    <font>
      <sz val="10"/>
      <color theme="4" tint="-0.249977111117893"/>
      <name val="Arial"/>
      <family val="2"/>
      <scheme val="minor"/>
    </font>
    <font>
      <sz val="9"/>
      <name val="Arial"/>
      <family val="2"/>
      <scheme val="minor"/>
    </font>
    <font>
      <sz val="12"/>
      <name val="Arial"/>
      <family val="2"/>
      <scheme val="minor"/>
    </font>
    <font>
      <sz val="9"/>
      <color indexed="9"/>
      <name val="Arial"/>
      <family val="2"/>
      <scheme val="minor"/>
    </font>
    <font>
      <i/>
      <sz val="10"/>
      <name val="Arial"/>
      <family val="2"/>
      <scheme val="minor"/>
    </font>
    <font>
      <b/>
      <i/>
      <sz val="11"/>
      <name val="Arial"/>
      <family val="2"/>
    </font>
    <font>
      <sz val="12"/>
      <color theme="2" tint="-0.89999084444715716"/>
      <name val="Arial"/>
      <family val="2"/>
    </font>
    <font>
      <sz val="14"/>
      <color theme="2" tint="-0.89999084444715716"/>
      <name val="Arial"/>
      <family val="2"/>
    </font>
    <font>
      <b/>
      <sz val="12"/>
      <color theme="0"/>
      <name val="Arial"/>
      <family val="2"/>
    </font>
    <font>
      <sz val="12"/>
      <color theme="0"/>
      <name val="Arial"/>
      <family val="2"/>
    </font>
    <font>
      <sz val="14"/>
      <color theme="0"/>
      <name val="Arial"/>
      <family val="2"/>
    </font>
    <font>
      <b/>
      <sz val="10"/>
      <color theme="2" tint="-0.89999084444715716"/>
      <name val="Arial"/>
      <family val="2"/>
      <scheme val="minor"/>
    </font>
    <font>
      <sz val="10"/>
      <color theme="2" tint="-0.89999084444715716"/>
      <name val="Arial"/>
      <family val="2"/>
      <scheme val="minor"/>
    </font>
    <font>
      <b/>
      <sz val="12"/>
      <color theme="2" tint="-0.89999084444715716"/>
      <name val="Arial"/>
      <family val="2"/>
      <scheme val="minor"/>
    </font>
    <font>
      <sz val="9"/>
      <color theme="0"/>
      <name val="Arial"/>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82B8BC"/>
        <bgColor indexed="64"/>
      </patternFill>
    </fill>
    <fill>
      <patternFill patternType="solid">
        <fgColor rgb="FFFD882B"/>
        <bgColor indexed="64"/>
      </patternFill>
    </fill>
    <fill>
      <patternFill patternType="solid">
        <fgColor rgb="FFFEBE7E"/>
        <bgColor indexed="64"/>
      </patternFill>
    </fill>
  </fills>
  <borders count="8">
    <border>
      <left/>
      <right/>
      <top/>
      <bottom/>
      <diagonal/>
    </border>
    <border>
      <left style="thin">
        <color indexed="55"/>
      </left>
      <right style="thin">
        <color indexed="55"/>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bottom style="thin">
        <color rgb="FF3464AB"/>
      </bottom>
      <diagonal/>
    </border>
    <border>
      <left/>
      <right/>
      <top style="thin">
        <color indexed="64"/>
      </top>
      <bottom/>
      <diagonal/>
    </border>
    <border>
      <left style="thin">
        <color theme="1" tint="0.499984740745262"/>
      </left>
      <right style="thin">
        <color theme="1" tint="0.499984740745262"/>
      </right>
      <top style="thin">
        <color indexed="64"/>
      </top>
      <bottom style="thin">
        <color theme="1" tint="0.499984740745262"/>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3" fillId="0" borderId="0" xfId="0" applyFont="1"/>
    <xf numFmtId="0" fontId="5" fillId="0" borderId="0" xfId="0" applyFont="1"/>
    <xf numFmtId="0" fontId="0" fillId="0" borderId="0" xfId="0" applyAlignment="1">
      <alignment horizontal="left" indent="1"/>
    </xf>
    <xf numFmtId="0" fontId="0" fillId="0" borderId="0" xfId="0" applyAlignment="1">
      <alignment horizontal="left"/>
    </xf>
    <xf numFmtId="0" fontId="0" fillId="0" borderId="0" xfId="0" applyAlignment="1">
      <alignment vertical="center"/>
    </xf>
    <xf numFmtId="0" fontId="8" fillId="0" borderId="0" xfId="0" applyFont="1"/>
    <xf numFmtId="0" fontId="9" fillId="0" borderId="0" xfId="0" applyFont="1"/>
    <xf numFmtId="0" fontId="0" fillId="0" borderId="0" xfId="0" applyAlignment="1">
      <alignment vertical="top"/>
    </xf>
    <xf numFmtId="0" fontId="6" fillId="0" borderId="0" xfId="0" applyFont="1" applyAlignment="1">
      <alignment wrapText="1"/>
    </xf>
    <xf numFmtId="0" fontId="6" fillId="0" borderId="0" xfId="0" applyFont="1" applyAlignment="1">
      <alignment horizontal="left" wrapText="1"/>
    </xf>
    <xf numFmtId="0" fontId="4" fillId="0" borderId="0" xfId="0" applyFont="1" applyAlignment="1">
      <alignment vertical="top"/>
    </xf>
    <xf numFmtId="0" fontId="6" fillId="0" borderId="0" xfId="0" applyFont="1" applyAlignment="1">
      <alignment horizontal="left" vertical="top" wrapText="1"/>
    </xf>
    <xf numFmtId="0" fontId="6" fillId="0" borderId="0" xfId="0" applyFont="1" applyAlignment="1">
      <alignment vertical="top"/>
    </xf>
    <xf numFmtId="0" fontId="4" fillId="0" borderId="0" xfId="0" applyFont="1"/>
    <xf numFmtId="0" fontId="6" fillId="0" borderId="0" xfId="0" applyFont="1" applyAlignment="1">
      <alignment horizontal="left"/>
    </xf>
    <xf numFmtId="0" fontId="6" fillId="0" borderId="0" xfId="0" applyFont="1"/>
    <xf numFmtId="0" fontId="6" fillId="0" borderId="0" xfId="0" applyFont="1" applyAlignment="1">
      <alignment horizontal="left" indent="1"/>
    </xf>
    <xf numFmtId="0" fontId="4" fillId="0" borderId="0" xfId="0" applyFont="1" applyAlignment="1">
      <alignment horizontal="left" vertical="top" wrapText="1"/>
    </xf>
    <xf numFmtId="0" fontId="0" fillId="0" borderId="0" xfId="0"/>
    <xf numFmtId="0" fontId="9" fillId="0" borderId="0" xfId="0" applyFont="1" applyAlignment="1">
      <alignment vertical="center"/>
    </xf>
    <xf numFmtId="0" fontId="9" fillId="0" borderId="0" xfId="0" applyFont="1" applyBorder="1"/>
    <xf numFmtId="0" fontId="16" fillId="0" borderId="0" xfId="0" applyFont="1" applyAlignment="1">
      <alignment vertical="center"/>
    </xf>
    <xf numFmtId="167" fontId="15" fillId="4" borderId="0" xfId="1" applyNumberFormat="1" applyFont="1" applyFill="1" applyBorder="1" applyAlignment="1">
      <alignment vertical="center"/>
    </xf>
    <xf numFmtId="166" fontId="10" fillId="4" borderId="0" xfId="2" applyNumberFormat="1" applyFont="1" applyFill="1" applyBorder="1" applyAlignment="1">
      <alignment horizontal="right" vertical="center"/>
    </xf>
    <xf numFmtId="0" fontId="9" fillId="0" borderId="0" xfId="0" applyFont="1" applyFill="1" applyAlignment="1">
      <alignment vertical="center"/>
    </xf>
    <xf numFmtId="168" fontId="10" fillId="2" borderId="0" xfId="1" applyNumberFormat="1" applyFont="1" applyFill="1" applyAlignment="1">
      <alignment vertical="center"/>
    </xf>
    <xf numFmtId="165" fontId="10" fillId="0" borderId="4" xfId="0" applyNumberFormat="1" applyFont="1" applyBorder="1" applyAlignment="1" applyProtection="1">
      <alignment horizontal="center" vertical="center" shrinkToFit="1"/>
      <protection locked="0"/>
    </xf>
    <xf numFmtId="0" fontId="10" fillId="0" borderId="4" xfId="0" applyNumberFormat="1" applyFont="1" applyBorder="1" applyAlignment="1" applyProtection="1">
      <alignment horizontal="left" vertical="center" wrapText="1" shrinkToFit="1"/>
      <protection locked="0"/>
    </xf>
    <xf numFmtId="169" fontId="10" fillId="0" borderId="4" xfId="0" applyNumberFormat="1" applyFont="1" applyBorder="1" applyAlignment="1" applyProtection="1">
      <alignment horizontal="right" vertical="center"/>
      <protection locked="0"/>
    </xf>
    <xf numFmtId="0" fontId="10" fillId="0" borderId="0" xfId="0" applyFont="1"/>
    <xf numFmtId="165" fontId="20" fillId="0" borderId="4" xfId="0" applyNumberFormat="1" applyFont="1" applyBorder="1" applyAlignment="1" applyProtection="1">
      <alignment horizontal="left" vertical="center" shrinkToFit="1"/>
      <protection locked="0"/>
    </xf>
    <xf numFmtId="0" fontId="10" fillId="0" borderId="4" xfId="0" applyNumberFormat="1" applyFont="1" applyBorder="1" applyAlignment="1" applyProtection="1">
      <alignment horizontal="left" vertical="center"/>
      <protection locked="0"/>
    </xf>
    <xf numFmtId="0" fontId="9" fillId="0" borderId="0" xfId="0" applyFont="1" applyFill="1"/>
    <xf numFmtId="0" fontId="9" fillId="0" borderId="0" xfId="0" applyFont="1" applyFill="1" applyBorder="1"/>
    <xf numFmtId="0" fontId="13" fillId="0" borderId="0" xfId="0" applyFont="1" applyFill="1" applyAlignment="1">
      <alignment horizontal="center"/>
    </xf>
    <xf numFmtId="0" fontId="18" fillId="0" borderId="0" xfId="0" applyFont="1" applyFill="1" applyAlignment="1">
      <alignment horizontal="right" vertical="center" indent="1"/>
    </xf>
    <xf numFmtId="4" fontId="10" fillId="0" borderId="0" xfId="1" applyNumberFormat="1" applyFont="1" applyFill="1" applyAlignment="1">
      <alignment vertical="center"/>
    </xf>
    <xf numFmtId="167" fontId="10" fillId="0" borderId="0" xfId="0" applyNumberFormat="1" applyFont="1" applyFill="1" applyAlignment="1">
      <alignment vertical="center"/>
    </xf>
    <xf numFmtId="0" fontId="11" fillId="0" borderId="0" xfId="0" applyFont="1" applyFill="1" applyBorder="1" applyAlignment="1">
      <alignment horizontal="left" vertical="top"/>
    </xf>
    <xf numFmtId="0" fontId="12" fillId="0" borderId="0" xfId="0" applyFont="1" applyFill="1" applyAlignment="1">
      <alignment vertical="center"/>
    </xf>
    <xf numFmtId="165" fontId="17" fillId="4" borderId="0" xfId="0" applyNumberFormat="1" applyFont="1" applyFill="1" applyBorder="1" applyAlignment="1">
      <alignment horizontal="right" vertical="center"/>
    </xf>
    <xf numFmtId="0" fontId="15" fillId="4" borderId="0" xfId="0" applyFont="1" applyFill="1" applyBorder="1" applyAlignment="1">
      <alignment horizontal="right" vertical="center" indent="1"/>
    </xf>
    <xf numFmtId="0" fontId="9" fillId="4" borderId="0" xfId="0" applyFont="1" applyFill="1" applyAlignment="1">
      <alignment vertical="center"/>
    </xf>
    <xf numFmtId="0" fontId="18" fillId="4" borderId="0" xfId="0" applyFont="1" applyFill="1" applyAlignment="1">
      <alignment horizontal="right" vertical="center" indent="1"/>
    </xf>
    <xf numFmtId="167" fontId="15" fillId="2" borderId="0" xfId="1" applyNumberFormat="1" applyFont="1" applyFill="1" applyBorder="1" applyAlignment="1">
      <alignment vertical="center"/>
    </xf>
    <xf numFmtId="166" fontId="10" fillId="2" borderId="0" xfId="2" applyNumberFormat="1" applyFont="1" applyFill="1" applyBorder="1" applyAlignment="1">
      <alignment horizontal="right" vertical="center"/>
    </xf>
    <xf numFmtId="168" fontId="10" fillId="4" borderId="0" xfId="1" applyNumberFormat="1" applyFont="1" applyFill="1" applyAlignment="1">
      <alignment vertical="center"/>
    </xf>
    <xf numFmtId="4" fontId="10" fillId="0" borderId="2" xfId="1" applyNumberFormat="1" applyFont="1" applyBorder="1" applyAlignment="1" applyProtection="1">
      <alignment vertical="center"/>
      <protection locked="0"/>
    </xf>
    <xf numFmtId="165" fontId="10" fillId="0" borderId="3" xfId="0" applyNumberFormat="1" applyFont="1" applyBorder="1" applyAlignment="1" applyProtection="1">
      <alignment horizontal="center" vertical="center" shrinkToFit="1"/>
      <protection locked="0"/>
    </xf>
    <xf numFmtId="0" fontId="10" fillId="0" borderId="3" xfId="0" applyNumberFormat="1" applyFont="1" applyBorder="1" applyAlignment="1" applyProtection="1">
      <alignment horizontal="left" vertical="center" wrapText="1" shrinkToFit="1"/>
      <protection locked="0"/>
    </xf>
    <xf numFmtId="169" fontId="10" fillId="0" borderId="3" xfId="0" applyNumberFormat="1" applyFont="1" applyBorder="1" applyAlignment="1" applyProtection="1">
      <alignment horizontal="right" vertical="center"/>
      <protection locked="0"/>
    </xf>
    <xf numFmtId="0" fontId="9" fillId="5" borderId="0" xfId="0" applyFont="1" applyFill="1" applyAlignment="1">
      <alignment vertical="center"/>
    </xf>
    <xf numFmtId="0" fontId="14" fillId="5" borderId="0" xfId="0" applyFont="1" applyFill="1" applyAlignment="1">
      <alignment horizontal="right" vertical="center" indent="1"/>
    </xf>
    <xf numFmtId="4" fontId="15" fillId="3" borderId="0" xfId="0" applyNumberFormat="1" applyFont="1" applyFill="1" applyAlignment="1">
      <alignment vertical="center"/>
    </xf>
    <xf numFmtId="0" fontId="19" fillId="6" borderId="0" xfId="0" applyFont="1" applyFill="1" applyBorder="1" applyAlignment="1">
      <alignment horizontal="center" vertical="center" wrapText="1"/>
    </xf>
    <xf numFmtId="0" fontId="19" fillId="6" borderId="0" xfId="0" applyFont="1" applyFill="1" applyBorder="1" applyAlignment="1">
      <alignment vertical="center" wrapText="1"/>
    </xf>
    <xf numFmtId="167" fontId="10" fillId="7" borderId="1" xfId="1" applyNumberFormat="1" applyFont="1" applyFill="1" applyBorder="1" applyAlignment="1">
      <alignment vertical="center"/>
    </xf>
    <xf numFmtId="167" fontId="10" fillId="7" borderId="3" xfId="1" applyNumberFormat="1" applyFont="1" applyFill="1" applyBorder="1" applyAlignment="1">
      <alignment vertical="center"/>
    </xf>
    <xf numFmtId="167" fontId="10" fillId="7" borderId="1" xfId="1" applyNumberFormat="1" applyFont="1" applyFill="1" applyBorder="1" applyAlignment="1">
      <alignment horizontal="right" vertical="center"/>
    </xf>
    <xf numFmtId="167" fontId="10" fillId="7" borderId="3" xfId="1" applyNumberFormat="1" applyFont="1" applyFill="1" applyBorder="1" applyAlignment="1">
      <alignment horizontal="right" vertical="center"/>
    </xf>
    <xf numFmtId="0" fontId="1" fillId="0" borderId="0" xfId="0" applyFont="1" applyAlignment="1">
      <alignment wrapText="1"/>
    </xf>
    <xf numFmtId="0" fontId="21" fillId="0" borderId="0" xfId="0" applyFont="1"/>
    <xf numFmtId="0" fontId="7" fillId="5" borderId="5" xfId="0" applyFont="1" applyFill="1" applyBorder="1" applyAlignment="1">
      <alignment vertical="center"/>
    </xf>
    <xf numFmtId="0" fontId="7" fillId="5" borderId="0" xfId="0" applyFont="1" applyFill="1" applyBorder="1" applyAlignment="1">
      <alignment vertical="center"/>
    </xf>
    <xf numFmtId="0" fontId="22" fillId="6" borderId="0" xfId="0" applyFont="1" applyFill="1" applyAlignment="1">
      <alignment vertical="center"/>
    </xf>
    <xf numFmtId="0" fontId="23" fillId="6" borderId="0" xfId="0" applyFont="1" applyFill="1" applyAlignment="1">
      <alignment vertical="center"/>
    </xf>
    <xf numFmtId="0" fontId="24" fillId="6" borderId="0" xfId="0" applyFont="1" applyFill="1" applyAlignment="1">
      <alignment vertical="center"/>
    </xf>
    <xf numFmtId="0" fontId="25" fillId="6" borderId="0" xfId="0" applyFont="1" applyFill="1" applyAlignment="1">
      <alignment vertical="center"/>
    </xf>
    <xf numFmtId="0" fontId="26" fillId="6" borderId="0" xfId="0" applyFont="1" applyFill="1" applyAlignment="1">
      <alignment vertical="center"/>
    </xf>
    <xf numFmtId="0" fontId="27" fillId="0" borderId="0" xfId="0" applyFont="1" applyAlignment="1">
      <alignment horizontal="left"/>
    </xf>
    <xf numFmtId="0" fontId="28" fillId="0" borderId="0" xfId="0" applyFont="1" applyAlignment="1">
      <alignment vertical="center"/>
    </xf>
    <xf numFmtId="0" fontId="29" fillId="3" borderId="0" xfId="0" applyFont="1" applyFill="1" applyBorder="1" applyAlignment="1">
      <alignment horizontal="center" vertical="center" wrapText="1"/>
    </xf>
    <xf numFmtId="0" fontId="24" fillId="5" borderId="0" xfId="0" applyFont="1" applyFill="1" applyBorder="1" applyAlignment="1">
      <alignment vertical="center"/>
    </xf>
    <xf numFmtId="166" fontId="10" fillId="4" borderId="2" xfId="2" applyNumberFormat="1" applyFont="1" applyFill="1" applyBorder="1" applyAlignment="1" applyProtection="1">
      <alignment horizontal="right" vertical="center"/>
      <protection locked="0"/>
    </xf>
    <xf numFmtId="0" fontId="9" fillId="4" borderId="6" xfId="0" applyFont="1" applyFill="1" applyBorder="1" applyAlignment="1">
      <alignment vertical="center"/>
    </xf>
    <xf numFmtId="0" fontId="18" fillId="4" borderId="6" xfId="0" applyFont="1" applyFill="1" applyBorder="1" applyAlignment="1">
      <alignment horizontal="right" vertical="center" indent="1"/>
    </xf>
    <xf numFmtId="4" fontId="10" fillId="4" borderId="7" xfId="1" applyNumberFormat="1" applyFont="1" applyFill="1" applyBorder="1" applyAlignment="1" applyProtection="1">
      <alignment vertical="center"/>
      <protection locked="0"/>
    </xf>
    <xf numFmtId="0" fontId="10" fillId="4" borderId="6" xfId="0" applyFont="1" applyFill="1" applyBorder="1" applyAlignment="1">
      <alignment vertical="center"/>
    </xf>
    <xf numFmtId="0" fontId="9" fillId="4" borderId="0" xfId="0" applyFont="1" applyFill="1" applyBorder="1" applyAlignment="1">
      <alignment vertical="center"/>
    </xf>
    <xf numFmtId="0" fontId="18" fillId="4" borderId="0" xfId="0" applyFont="1" applyFill="1" applyBorder="1" applyAlignment="1">
      <alignment horizontal="right" vertical="center" indent="1"/>
    </xf>
    <xf numFmtId="10" fontId="10" fillId="4" borderId="0" xfId="2" applyNumberFormat="1" applyFont="1" applyFill="1" applyBorder="1" applyAlignment="1">
      <alignment vertical="center"/>
    </xf>
    <xf numFmtId="4" fontId="10" fillId="4" borderId="0" xfId="1" applyNumberFormat="1" applyFont="1" applyFill="1" applyBorder="1" applyAlignment="1">
      <alignment vertical="center"/>
    </xf>
    <xf numFmtId="167" fontId="10" fillId="4" borderId="0" xfId="0" applyNumberFormat="1" applyFont="1" applyFill="1" applyBorder="1" applyAlignment="1">
      <alignment vertical="center"/>
    </xf>
    <xf numFmtId="0" fontId="30" fillId="6" borderId="0" xfId="0" applyFont="1" applyFill="1" applyBorder="1" applyAlignment="1">
      <alignment horizontal="center" vertical="center" wrapText="1"/>
    </xf>
  </cellXfs>
  <cellStyles count="3">
    <cellStyle name="Procent" xfId="2" builtinId="5"/>
    <cellStyle name="Standaard" xfId="0" builtinId="0"/>
    <cellStyle name="Valuta" xfId="1" builtinId="4"/>
  </cellStyles>
  <dxfs count="2">
    <dxf>
      <font>
        <color theme="0"/>
      </font>
      <fill>
        <patternFill>
          <bgColor theme="8" tint="-0.24994659260841701"/>
        </patternFill>
      </fill>
    </dxf>
    <dxf>
      <font>
        <condense val="0"/>
        <extend val="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D882B"/>
      <color rgb="FFFEBE1A"/>
      <color rgb="FF82B8BC"/>
      <color rgb="FFFEB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solidFill>
                  <a:srgbClr val="000000"/>
                </a:solidFill>
                <a:latin typeface="Arial"/>
                <a:ea typeface="Arial"/>
                <a:cs typeface="Arial"/>
              </a:defRPr>
            </a:pPr>
            <a:r>
              <a:rPr lang="en-US" sz="2000"/>
              <a:t>Doel vs. Gespaard</a:t>
            </a:r>
          </a:p>
        </c:rich>
      </c:tx>
      <c:layout>
        <c:manualLayout>
          <c:xMode val="edge"/>
          <c:yMode val="edge"/>
          <c:x val="0.36330043753400765"/>
          <c:y val="2.3867926478585582E-2"/>
        </c:manualLayout>
      </c:layout>
      <c:overlay val="0"/>
      <c:spPr>
        <a:noFill/>
        <a:ln w="25400">
          <a:noFill/>
        </a:ln>
        <a:effectLst/>
      </c:spPr>
      <c:txPr>
        <a:bodyPr rot="0" spcFirstLastPara="1" vertOverflow="ellipsis" vert="horz" wrap="square" anchor="ctr" anchorCtr="1"/>
        <a:lstStyle/>
        <a:p>
          <a:pPr>
            <a:defRPr sz="2000" b="1" i="0" u="none" strike="noStrike" kern="1200" baseline="0">
              <a:solidFill>
                <a:srgbClr val="000000"/>
              </a:solidFill>
              <a:latin typeface="Arial"/>
              <a:ea typeface="Arial"/>
              <a:cs typeface="Arial"/>
            </a:defRPr>
          </a:pPr>
          <a:endParaRPr lang="nl-NL"/>
        </a:p>
      </c:txPr>
    </c:title>
    <c:autoTitleDeleted val="0"/>
    <c:plotArea>
      <c:layout>
        <c:manualLayout>
          <c:layoutTarget val="inner"/>
          <c:xMode val="edge"/>
          <c:yMode val="edge"/>
          <c:x val="0.11211340206185567"/>
          <c:y val="0.14579439252336449"/>
          <c:w val="0.86340206185567014"/>
          <c:h val="0.73271028037383179"/>
        </c:manualLayout>
      </c:layout>
      <c:barChart>
        <c:barDir val="col"/>
        <c:grouping val="clustered"/>
        <c:varyColors val="0"/>
        <c:ser>
          <c:idx val="0"/>
          <c:order val="0"/>
          <c:tx>
            <c:strRef>
              <c:f>Spaardoelen!$B$2</c:f>
              <c:strCache>
                <c:ptCount val="1"/>
                <c:pt idx="0">
                  <c:v>Spaardoel</c:v>
                </c:pt>
              </c:strCache>
            </c:strRef>
          </c:tx>
          <c:spPr>
            <a:solidFill>
              <a:srgbClr val="82B8BC"/>
            </a:solidFill>
            <a:ln>
              <a:noFill/>
            </a:ln>
            <a:effectLst/>
          </c:spPr>
          <c:invertIfNegative val="0"/>
          <c:cat>
            <c:strRef>
              <c:f>Spaardoelen!$C$10:$I$10</c:f>
              <c:strCache>
                <c:ptCount val="7"/>
                <c:pt idx="0">
                  <c:v>Nieuwe Auto</c:v>
                </c:pt>
                <c:pt idx="1">
                  <c:v>Vakantie</c:v>
                </c:pt>
                <c:pt idx="2">
                  <c:v>Reparaties</c:v>
                </c:pt>
                <c:pt idx="3">
                  <c:v>Kinderkamer</c:v>
                </c:pt>
                <c:pt idx="4">
                  <c:v>Nieuwe Bank</c:v>
                </c:pt>
                <c:pt idx="5">
                  <c:v>Verbouwing</c:v>
                </c:pt>
                <c:pt idx="6">
                  <c:v>Overig</c:v>
                </c:pt>
              </c:strCache>
            </c:strRef>
          </c:cat>
          <c:val>
            <c:numRef>
              <c:f>Spaardoelen!$C$2:$I$2</c:f>
              <c:numCache>
                <c:formatCode>#,##0.00</c:formatCode>
                <c:ptCount val="7"/>
                <c:pt idx="0">
                  <c:v>4200</c:v>
                </c:pt>
                <c:pt idx="1">
                  <c:v>900</c:v>
                </c:pt>
                <c:pt idx="2">
                  <c:v>2400</c:v>
                </c:pt>
                <c:pt idx="3">
                  <c:v>800</c:v>
                </c:pt>
                <c:pt idx="4">
                  <c:v>1200</c:v>
                </c:pt>
              </c:numCache>
            </c:numRef>
          </c:val>
          <c:extLst>
            <c:ext xmlns:c16="http://schemas.microsoft.com/office/drawing/2014/chart" uri="{C3380CC4-5D6E-409C-BE32-E72D297353CC}">
              <c16:uniqueId val="{00000000-A8B0-4EBE-8178-B28D6F7F59C0}"/>
            </c:ext>
          </c:extLst>
        </c:ser>
        <c:ser>
          <c:idx val="1"/>
          <c:order val="1"/>
          <c:tx>
            <c:v>Totaal Gespaard</c:v>
          </c:tx>
          <c:spPr>
            <a:solidFill>
              <a:schemeClr val="accent3"/>
            </a:solidFill>
            <a:ln>
              <a:noFill/>
            </a:ln>
            <a:effectLst/>
          </c:spPr>
          <c:invertIfNegative val="0"/>
          <c:val>
            <c:numRef>
              <c:f>Spaardoelen!$C$3:$I$3</c:f>
              <c:numCache>
                <c:formatCode>#,##0.00;\-#,##0.00;"-";@</c:formatCode>
                <c:ptCount val="7"/>
                <c:pt idx="0">
                  <c:v>3851</c:v>
                </c:pt>
                <c:pt idx="1">
                  <c:v>900</c:v>
                </c:pt>
                <c:pt idx="2">
                  <c:v>328.1</c:v>
                </c:pt>
                <c:pt idx="3">
                  <c:v>478.77</c:v>
                </c:pt>
                <c:pt idx="4">
                  <c:v>834</c:v>
                </c:pt>
                <c:pt idx="5">
                  <c:v>0</c:v>
                </c:pt>
                <c:pt idx="6">
                  <c:v>0</c:v>
                </c:pt>
              </c:numCache>
            </c:numRef>
          </c:val>
          <c:extLst>
            <c:ext xmlns:c16="http://schemas.microsoft.com/office/drawing/2014/chart" uri="{C3380CC4-5D6E-409C-BE32-E72D297353CC}">
              <c16:uniqueId val="{00000001-A8B0-4EBE-8178-B28D6F7F59C0}"/>
            </c:ext>
          </c:extLst>
        </c:ser>
        <c:dLbls>
          <c:showLegendKey val="0"/>
          <c:showVal val="0"/>
          <c:showCatName val="0"/>
          <c:showSerName val="0"/>
          <c:showPercent val="0"/>
          <c:showBubbleSize val="0"/>
        </c:dLbls>
        <c:gapWidth val="100"/>
        <c:overlap val="50"/>
        <c:axId val="195991808"/>
        <c:axId val="196034560"/>
      </c:barChart>
      <c:lineChart>
        <c:grouping val="standard"/>
        <c:varyColors val="0"/>
        <c:ser>
          <c:idx val="2"/>
          <c:order val="2"/>
          <c:tx>
            <c:strRef>
              <c:f>Spaardoelen!$B$4</c:f>
              <c:strCache>
                <c:ptCount val="1"/>
                <c:pt idx="0">
                  <c:v>% Gespaard</c:v>
                </c:pt>
              </c:strCache>
            </c:strRef>
          </c:tx>
          <c:spPr>
            <a:ln w="19050" cap="rnd" cmpd="sng" algn="ctr">
              <a:noFill/>
              <a:prstDash val="solid"/>
              <a:round/>
            </a:ln>
            <a:effectLst/>
          </c:spPr>
          <c:marker>
            <c:symbol val="none"/>
          </c:marker>
          <c:dLbls>
            <c:spPr>
              <a:solidFill>
                <a:srgbClr val="F4F4F4"/>
              </a:solidFill>
              <a:ln w="3175">
                <a:solidFill>
                  <a:srgbClr val="6B0C00"/>
                </a:solidFill>
                <a:prstDash val="solid"/>
              </a:ln>
              <a:effectLst/>
            </c:spPr>
            <c:txPr>
              <a:bodyPr rot="0" spcFirstLastPara="1" vertOverflow="ellipsis" vert="horz" wrap="square" lIns="38100" tIns="19050" rIns="38100" bIns="19050" anchor="ctr" anchorCtr="1">
                <a:spAutoFit/>
              </a:bodyPr>
              <a:lstStyle/>
              <a:p>
                <a:pPr algn="r">
                  <a:defRPr sz="950" b="0" i="0" u="none" strike="noStrike" kern="1200" baseline="0">
                    <a:solidFill>
                      <a:srgbClr val="6B0C00"/>
                    </a:solidFill>
                    <a:latin typeface="Arial"/>
                    <a:ea typeface="Arial"/>
                    <a:cs typeface="Arial"/>
                  </a:defRPr>
                </a:pPr>
                <a:endParaRPr lang="nl-N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Spaardoelen!$C$4:$I$4</c:f>
              <c:numCache>
                <c:formatCode>0.0%</c:formatCode>
                <c:ptCount val="7"/>
                <c:pt idx="0">
                  <c:v>0.91690476190476189</c:v>
                </c:pt>
                <c:pt idx="1">
                  <c:v>1</c:v>
                </c:pt>
                <c:pt idx="2">
                  <c:v>0.13670833333333335</c:v>
                </c:pt>
                <c:pt idx="3">
                  <c:v>0.59846250000000001</c:v>
                </c:pt>
                <c:pt idx="4">
                  <c:v>0.69499999999999995</c:v>
                </c:pt>
                <c:pt idx="5">
                  <c:v>0</c:v>
                </c:pt>
                <c:pt idx="6">
                  <c:v>0</c:v>
                </c:pt>
              </c:numCache>
            </c:numRef>
          </c:val>
          <c:smooth val="0"/>
          <c:extLst>
            <c:ext xmlns:c16="http://schemas.microsoft.com/office/drawing/2014/chart" uri="{C3380CC4-5D6E-409C-BE32-E72D297353CC}">
              <c16:uniqueId val="{00000002-A8B0-4EBE-8178-B28D6F7F59C0}"/>
            </c:ext>
          </c:extLst>
        </c:ser>
        <c:dLbls>
          <c:showLegendKey val="0"/>
          <c:showVal val="0"/>
          <c:showCatName val="0"/>
          <c:showSerName val="0"/>
          <c:showPercent val="0"/>
          <c:showBubbleSize val="0"/>
        </c:dLbls>
        <c:marker val="1"/>
        <c:smooth val="0"/>
        <c:axId val="195991808"/>
        <c:axId val="196034560"/>
      </c:lineChart>
      <c:catAx>
        <c:axId val="195991808"/>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150" b="0" i="0" u="none" strike="noStrike" kern="1200" baseline="0">
                <a:solidFill>
                  <a:srgbClr val="000000"/>
                </a:solidFill>
                <a:latin typeface="Arial"/>
                <a:ea typeface="Arial"/>
                <a:cs typeface="Arial"/>
              </a:defRPr>
            </a:pPr>
            <a:endParaRPr lang="nl-NL"/>
          </a:p>
        </c:txPr>
        <c:crossAx val="196034560"/>
        <c:crosses val="autoZero"/>
        <c:auto val="1"/>
        <c:lblAlgn val="ctr"/>
        <c:lblOffset val="100"/>
        <c:tickLblSkip val="1"/>
        <c:tickMarkSkip val="1"/>
        <c:noMultiLvlLbl val="0"/>
      </c:catAx>
      <c:valAx>
        <c:axId val="196034560"/>
        <c:scaling>
          <c:orientation val="minMax"/>
        </c:scaling>
        <c:delete val="0"/>
        <c:axPos val="l"/>
        <c:numFmt formatCode="&quot;€&quot;\ #,##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250" b="0" i="0" u="none" strike="noStrike" kern="1200" baseline="0">
                <a:solidFill>
                  <a:srgbClr val="000000"/>
                </a:solidFill>
                <a:latin typeface="Arial"/>
                <a:ea typeface="Arial"/>
                <a:cs typeface="Arial"/>
              </a:defRPr>
            </a:pPr>
            <a:endParaRPr lang="nl-NL"/>
          </a:p>
        </c:txPr>
        <c:crossAx val="195991808"/>
        <c:crosses val="autoZero"/>
        <c:crossBetween val="between"/>
      </c:valAx>
      <c:spPr>
        <a:noFill/>
        <a:ln w="25400">
          <a:noFill/>
        </a:ln>
        <a:effectLst/>
      </c:spPr>
    </c:plotArea>
    <c:legend>
      <c:legendPos val="r"/>
      <c:legendEntry>
        <c:idx val="2"/>
        <c:delete val="1"/>
      </c:legendEntry>
      <c:layout>
        <c:manualLayout>
          <c:xMode val="edge"/>
          <c:yMode val="edge"/>
          <c:x val="0.30412371134020616"/>
          <c:y val="8.5981308411214957E-2"/>
          <c:w val="0.38530927835051548"/>
          <c:h val="4.6728971962616821E-2"/>
        </c:manualLayout>
      </c:layout>
      <c:overlay val="0"/>
      <c:spPr>
        <a:solidFill>
          <a:srgbClr val="FFFFFF"/>
        </a:solidFill>
        <a:ln w="25400">
          <a:noFill/>
        </a:ln>
        <a:effectLst/>
      </c:spPr>
      <c:txPr>
        <a:bodyPr rot="0" spcFirstLastPara="1" vertOverflow="ellipsis" vert="horz" wrap="square" anchor="ctr" anchorCtr="1"/>
        <a:lstStyle/>
        <a:p>
          <a:pPr>
            <a:defRPr sz="1400" b="0" i="0" u="none" strike="noStrike" kern="1200" baseline="0">
              <a:solidFill>
                <a:srgbClr val="000000"/>
              </a:solidFill>
              <a:latin typeface="Arial"/>
              <a:ea typeface="Arial"/>
              <a:cs typeface="Arial"/>
            </a:defRPr>
          </a:pPr>
          <a:endParaRPr lang="nl-NL"/>
        </a:p>
      </c:txPr>
    </c:legend>
    <c:plotVisOnly val="1"/>
    <c:dispBlanksAs val="gap"/>
    <c:showDLblsOverMax val="0"/>
  </c:chart>
  <c:spPr>
    <a:noFill/>
    <a:ln w="6350" cap="flat" cmpd="sng" algn="ctr">
      <a:noFill/>
      <a:prstDash val="solid"/>
      <a:round/>
    </a:ln>
    <a:effectLst/>
  </c:spPr>
  <c:txPr>
    <a:bodyPr/>
    <a:lstStyle/>
    <a:p>
      <a:pPr>
        <a:defRPr sz="800" b="0" i="0" u="none" strike="noStrike" baseline="0">
          <a:solidFill>
            <a:srgbClr val="000000"/>
          </a:solidFill>
          <a:latin typeface="Arial"/>
          <a:ea typeface="Arial"/>
          <a:cs typeface="Arial"/>
        </a:defRPr>
      </a:pPr>
      <a:endParaRPr lang="nl-NL"/>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2"/>
  <sheetViews>
    <sheetView zoomScale="69" workbookViewId="0" zoomToFit="1"/>
  </sheetViews>
  <pageMargins left="0.75" right="0.75" top="1" bottom="1" header="0.5" footer="0.5"/>
  <pageSetup orientation="landscape" r:id="rId1"/>
  <headerFooter scaleWithDoc="0">
    <oddFooter>&amp;L&amp;8http://www.vertex42.com/ExcelTemplates/savings-goal-tracker.html&amp;R&amp;8© 2010 Vertex42 LLC</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86304" cy="585304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4C923C"/>
      </a:accent5>
      <a:accent6>
        <a:srgbClr val="7860B4"/>
      </a:accent6>
      <a:hlink>
        <a:srgbClr val="4C92AE"/>
      </a:hlink>
      <a:folHlink>
        <a:srgbClr val="969696"/>
      </a:folHlink>
    </a:clrScheme>
    <a:fontScheme name="Tahoma - Arial">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1"/>
  <sheetViews>
    <sheetView showGridLines="0" workbookViewId="0">
      <selection activeCell="I8" sqref="I8"/>
    </sheetView>
  </sheetViews>
  <sheetFormatPr defaultRowHeight="12.75" x14ac:dyDescent="0.2"/>
  <cols>
    <col min="1" max="1" width="10.140625" style="7" customWidth="1"/>
    <col min="2" max="2" width="29" style="7" customWidth="1"/>
    <col min="3" max="4" width="12" style="7" customWidth="1"/>
    <col min="5" max="5" width="14" style="7" customWidth="1"/>
    <col min="6" max="6" width="15.85546875" style="7" customWidth="1"/>
    <col min="7" max="7" width="15.7109375" style="7" customWidth="1"/>
    <col min="8" max="8" width="15.85546875" style="7" customWidth="1"/>
    <col min="9" max="9" width="12" style="7" customWidth="1"/>
    <col min="10" max="10" width="13.42578125" style="7" customWidth="1"/>
    <col min="11" max="11" width="3.42578125" style="7" customWidth="1"/>
    <col min="12" max="12" width="13.28515625" style="7" customWidth="1"/>
    <col min="13" max="13" width="16.42578125" style="7" customWidth="1"/>
    <col min="14" max="16384" width="9.140625" style="7"/>
  </cols>
  <sheetData>
    <row r="1" spans="1:13" s="20" customFormat="1" ht="31.5" customHeight="1" x14ac:dyDescent="0.2">
      <c r="A1" s="33"/>
      <c r="B1" s="34"/>
      <c r="C1" s="72" t="s">
        <v>4</v>
      </c>
      <c r="D1" s="72" t="s">
        <v>1</v>
      </c>
      <c r="E1" s="72" t="s">
        <v>2</v>
      </c>
      <c r="F1" s="72" t="s">
        <v>24</v>
      </c>
      <c r="G1" s="72" t="s">
        <v>3</v>
      </c>
      <c r="H1" s="72" t="s">
        <v>6</v>
      </c>
      <c r="I1" s="72" t="s">
        <v>5</v>
      </c>
      <c r="J1" s="35" t="s">
        <v>10</v>
      </c>
      <c r="K1" s="7"/>
      <c r="L1" s="39"/>
    </row>
    <row r="2" spans="1:13" ht="15.75" x14ac:dyDescent="0.2">
      <c r="A2" s="52"/>
      <c r="B2" s="53" t="s">
        <v>0</v>
      </c>
      <c r="C2" s="48">
        <v>4200</v>
      </c>
      <c r="D2" s="48">
        <v>900</v>
      </c>
      <c r="E2" s="48">
        <v>2400</v>
      </c>
      <c r="F2" s="48">
        <v>800</v>
      </c>
      <c r="G2" s="48">
        <v>1200</v>
      </c>
      <c r="H2" s="48"/>
      <c r="I2" s="48"/>
      <c r="J2" s="54">
        <f>SUM(C2:I2)</f>
        <v>9500</v>
      </c>
      <c r="K2" s="20"/>
      <c r="L2" s="20"/>
    </row>
    <row r="3" spans="1:13" ht="15" x14ac:dyDescent="0.2">
      <c r="A3" s="41"/>
      <c r="B3" s="42" t="s">
        <v>7</v>
      </c>
      <c r="C3" s="45">
        <f t="shared" ref="C3:I3" si="0">SUM(C11:C49)</f>
        <v>3851</v>
      </c>
      <c r="D3" s="45">
        <f t="shared" si="0"/>
        <v>900</v>
      </c>
      <c r="E3" s="45">
        <f t="shared" si="0"/>
        <v>328.1</v>
      </c>
      <c r="F3" s="45">
        <f t="shared" si="0"/>
        <v>478.77</v>
      </c>
      <c r="G3" s="45">
        <f t="shared" si="0"/>
        <v>834</v>
      </c>
      <c r="H3" s="45">
        <f t="shared" si="0"/>
        <v>0</v>
      </c>
      <c r="I3" s="45">
        <f t="shared" si="0"/>
        <v>0</v>
      </c>
      <c r="J3" s="23">
        <f>SUM(C3:I3)</f>
        <v>6391.8700000000008</v>
      </c>
      <c r="K3" s="20"/>
      <c r="L3" s="70" t="s">
        <v>15</v>
      </c>
    </row>
    <row r="4" spans="1:13" s="20" customFormat="1" ht="19.5" customHeight="1" x14ac:dyDescent="0.2">
      <c r="A4" s="43"/>
      <c r="B4" s="44" t="s">
        <v>8</v>
      </c>
      <c r="C4" s="46">
        <f>IF(C2=0,0,C3/C2)</f>
        <v>0.91690476190476189</v>
      </c>
      <c r="D4" s="46">
        <f t="shared" ref="D4:J4" si="1">IF(D2=0,0,D3/D2)</f>
        <v>1</v>
      </c>
      <c r="E4" s="46">
        <f t="shared" si="1"/>
        <v>0.13670833333333335</v>
      </c>
      <c r="F4" s="46">
        <f t="shared" si="1"/>
        <v>0.59846250000000001</v>
      </c>
      <c r="G4" s="46">
        <f t="shared" si="1"/>
        <v>0.69499999999999995</v>
      </c>
      <c r="H4" s="46">
        <f t="shared" si="1"/>
        <v>0</v>
      </c>
      <c r="I4" s="46">
        <f t="shared" si="1"/>
        <v>0</v>
      </c>
      <c r="J4" s="24">
        <f t="shared" si="1"/>
        <v>0.67282842105263163</v>
      </c>
      <c r="L4" s="71" t="s">
        <v>14</v>
      </c>
    </row>
    <row r="5" spans="1:13" s="20" customFormat="1" ht="18" customHeight="1" x14ac:dyDescent="0.2">
      <c r="A5" s="43"/>
      <c r="B5" s="44" t="s">
        <v>9</v>
      </c>
      <c r="C5" s="26">
        <f t="shared" ref="C5:H5" si="2">C2-C3</f>
        <v>349</v>
      </c>
      <c r="D5" s="26">
        <f t="shared" si="2"/>
        <v>0</v>
      </c>
      <c r="E5" s="26">
        <f t="shared" si="2"/>
        <v>2071.9</v>
      </c>
      <c r="F5" s="26">
        <f t="shared" si="2"/>
        <v>321.23</v>
      </c>
      <c r="G5" s="26">
        <f t="shared" si="2"/>
        <v>366</v>
      </c>
      <c r="H5" s="26">
        <f t="shared" si="2"/>
        <v>0</v>
      </c>
      <c r="I5" s="26">
        <f t="shared" ref="I5:J5" si="3">I2-I3</f>
        <v>0</v>
      </c>
      <c r="J5" s="47">
        <f t="shared" si="3"/>
        <v>3108.1299999999992</v>
      </c>
      <c r="L5" s="22"/>
    </row>
    <row r="6" spans="1:13" s="20" customFormat="1" ht="18" customHeight="1" x14ac:dyDescent="0.2">
      <c r="A6" s="75"/>
      <c r="B6" s="76" t="s">
        <v>39</v>
      </c>
      <c r="C6" s="77">
        <v>1000</v>
      </c>
      <c r="D6" s="78"/>
      <c r="E6" s="78"/>
      <c r="F6" s="78"/>
      <c r="G6" s="78"/>
      <c r="H6" s="78"/>
      <c r="I6" s="78"/>
      <c r="J6" s="78"/>
      <c r="L6" s="71" t="s">
        <v>13</v>
      </c>
      <c r="M6" s="25"/>
    </row>
    <row r="7" spans="1:13" s="20" customFormat="1" ht="18" customHeight="1" x14ac:dyDescent="0.2">
      <c r="A7" s="79"/>
      <c r="B7" s="80" t="s">
        <v>11</v>
      </c>
      <c r="C7" s="74">
        <v>0.3</v>
      </c>
      <c r="D7" s="74">
        <v>0.15</v>
      </c>
      <c r="E7" s="74">
        <v>0.15</v>
      </c>
      <c r="F7" s="74">
        <v>0.2</v>
      </c>
      <c r="G7" s="74">
        <v>0.2</v>
      </c>
      <c r="H7" s="74"/>
      <c r="I7" s="74"/>
      <c r="J7" s="81">
        <f>SUM(C7:I7)</f>
        <v>1</v>
      </c>
      <c r="L7" s="22"/>
      <c r="M7" s="25"/>
    </row>
    <row r="8" spans="1:13" s="20" customFormat="1" ht="18" customHeight="1" x14ac:dyDescent="0.2">
      <c r="A8" s="79"/>
      <c r="B8" s="80" t="s">
        <v>12</v>
      </c>
      <c r="C8" s="82">
        <f t="shared" ref="C8:I8" si="4">C7*$C$6</f>
        <v>300</v>
      </c>
      <c r="D8" s="82">
        <f t="shared" si="4"/>
        <v>150</v>
      </c>
      <c r="E8" s="82">
        <f t="shared" si="4"/>
        <v>150</v>
      </c>
      <c r="F8" s="82">
        <f t="shared" si="4"/>
        <v>200</v>
      </c>
      <c r="G8" s="82">
        <f t="shared" si="4"/>
        <v>200</v>
      </c>
      <c r="H8" s="82">
        <f t="shared" si="4"/>
        <v>0</v>
      </c>
      <c r="I8" s="82">
        <f t="shared" si="4"/>
        <v>0</v>
      </c>
      <c r="J8" s="83"/>
      <c r="L8" s="22"/>
    </row>
    <row r="9" spans="1:13" s="20" customFormat="1" ht="18" customHeight="1" x14ac:dyDescent="0.2">
      <c r="A9" s="40"/>
      <c r="B9" s="36"/>
      <c r="C9" s="37"/>
      <c r="D9" s="37"/>
      <c r="E9" s="37"/>
      <c r="F9" s="37"/>
      <c r="G9" s="37"/>
      <c r="H9" s="37"/>
      <c r="I9" s="37"/>
      <c r="J9" s="38"/>
      <c r="L9" s="22"/>
    </row>
    <row r="10" spans="1:13" s="20" customFormat="1" ht="24" x14ac:dyDescent="0.2">
      <c r="A10" s="55" t="s">
        <v>17</v>
      </c>
      <c r="B10" s="56" t="s">
        <v>16</v>
      </c>
      <c r="C10" s="84" t="str">
        <f>C1</f>
        <v>Nieuwe Auto</v>
      </c>
      <c r="D10" s="84" t="str">
        <f t="shared" ref="D10:I10" si="5">D1</f>
        <v>Vakantie</v>
      </c>
      <c r="E10" s="84" t="str">
        <f t="shared" si="5"/>
        <v>Reparaties</v>
      </c>
      <c r="F10" s="84" t="str">
        <f t="shared" si="5"/>
        <v>Kinderkamer</v>
      </c>
      <c r="G10" s="84" t="str">
        <f t="shared" si="5"/>
        <v>Nieuwe Bank</v>
      </c>
      <c r="H10" s="84" t="str">
        <f t="shared" si="5"/>
        <v>Verbouwing</v>
      </c>
      <c r="I10" s="84" t="str">
        <f t="shared" si="5"/>
        <v>Overig</v>
      </c>
      <c r="J10" s="55" t="s">
        <v>18</v>
      </c>
      <c r="K10" s="21"/>
      <c r="L10" s="55" t="s">
        <v>19</v>
      </c>
    </row>
    <row r="11" spans="1:13" s="20" customFormat="1" ht="14.25" x14ac:dyDescent="0.2">
      <c r="A11" s="49">
        <v>43769</v>
      </c>
      <c r="B11" s="50" t="s">
        <v>20</v>
      </c>
      <c r="C11" s="51">
        <v>3500</v>
      </c>
      <c r="D11" s="51">
        <v>800</v>
      </c>
      <c r="E11" s="51">
        <v>125</v>
      </c>
      <c r="F11" s="51">
        <v>300</v>
      </c>
      <c r="G11" s="51">
        <v>600</v>
      </c>
      <c r="H11" s="51"/>
      <c r="I11" s="51"/>
      <c r="J11" s="57">
        <f t="shared" ref="J11:J49" si="6">SUM(C11:I11)</f>
        <v>5325</v>
      </c>
      <c r="K11" s="30"/>
      <c r="L11" s="59">
        <f>IF(NOT(ISBLANK(A11)),SUM(J$10:J11),"-")</f>
        <v>5325</v>
      </c>
    </row>
    <row r="12" spans="1:13" ht="14.25" x14ac:dyDescent="0.2">
      <c r="A12" s="27">
        <v>43770</v>
      </c>
      <c r="B12" s="28" t="s">
        <v>21</v>
      </c>
      <c r="C12" s="29"/>
      <c r="D12" s="29">
        <v>2.1</v>
      </c>
      <c r="E12" s="29"/>
      <c r="F12" s="29"/>
      <c r="G12" s="29"/>
      <c r="H12" s="29"/>
      <c r="I12" s="29"/>
      <c r="J12" s="57">
        <f t="shared" si="6"/>
        <v>2.1</v>
      </c>
      <c r="K12" s="30"/>
      <c r="L12" s="59">
        <f>IF(NOT(ISBLANK(A12)),SUM(J$10:J12),"-")</f>
        <v>5327.1</v>
      </c>
    </row>
    <row r="13" spans="1:13" ht="18" customHeight="1" x14ac:dyDescent="0.2">
      <c r="A13" s="27">
        <v>43770</v>
      </c>
      <c r="B13" s="28" t="s">
        <v>22</v>
      </c>
      <c r="C13" s="29">
        <v>175.5</v>
      </c>
      <c r="D13" s="29">
        <v>87.75</v>
      </c>
      <c r="E13" s="29">
        <v>87.75</v>
      </c>
      <c r="F13" s="29">
        <v>117</v>
      </c>
      <c r="G13" s="29">
        <v>117</v>
      </c>
      <c r="H13" s="29"/>
      <c r="I13" s="29"/>
      <c r="J13" s="57">
        <f t="shared" si="6"/>
        <v>585</v>
      </c>
      <c r="K13" s="30"/>
      <c r="L13" s="59">
        <f>IF(NOT(ISBLANK(A13)),SUM(J$10:J13),"-")</f>
        <v>5912.1</v>
      </c>
    </row>
    <row r="14" spans="1:13" ht="18" customHeight="1" x14ac:dyDescent="0.2">
      <c r="A14" s="27">
        <v>43800</v>
      </c>
      <c r="B14" s="28" t="s">
        <v>22</v>
      </c>
      <c r="C14" s="29">
        <v>175.5</v>
      </c>
      <c r="D14" s="29">
        <v>87.75</v>
      </c>
      <c r="E14" s="29">
        <v>87.75</v>
      </c>
      <c r="F14" s="29">
        <v>117</v>
      </c>
      <c r="G14" s="29">
        <v>117</v>
      </c>
      <c r="H14" s="29"/>
      <c r="I14" s="29"/>
      <c r="J14" s="57">
        <f t="shared" si="6"/>
        <v>585</v>
      </c>
      <c r="K14" s="30"/>
      <c r="L14" s="59">
        <f>IF(NOT(ISBLANK(A14)),SUM(J$10:J14),"-")</f>
        <v>6497.1</v>
      </c>
    </row>
    <row r="15" spans="1:13" ht="18" customHeight="1" x14ac:dyDescent="0.2">
      <c r="A15" s="27">
        <v>43804</v>
      </c>
      <c r="B15" s="28" t="s">
        <v>23</v>
      </c>
      <c r="C15" s="29"/>
      <c r="D15" s="29">
        <v>-77.599999999999994</v>
      </c>
      <c r="E15" s="29">
        <v>27.6</v>
      </c>
      <c r="F15" s="29">
        <v>50</v>
      </c>
      <c r="G15" s="29"/>
      <c r="H15" s="29"/>
      <c r="I15" s="29"/>
      <c r="J15" s="57">
        <f t="shared" si="6"/>
        <v>0</v>
      </c>
      <c r="K15" s="30"/>
      <c r="L15" s="59">
        <f>IF(NOT(ISBLANK(A15)),SUM(J$10:J15),"-")</f>
        <v>6497.1</v>
      </c>
    </row>
    <row r="16" spans="1:13" ht="18" customHeight="1" x14ac:dyDescent="0.2">
      <c r="A16" s="27">
        <v>43822</v>
      </c>
      <c r="B16" s="28" t="s">
        <v>25</v>
      </c>
      <c r="C16" s="29"/>
      <c r="D16" s="29"/>
      <c r="E16" s="29"/>
      <c r="F16" s="29">
        <v>-105.23</v>
      </c>
      <c r="G16" s="29"/>
      <c r="H16" s="29"/>
      <c r="I16" s="29"/>
      <c r="J16" s="57">
        <f t="shared" si="6"/>
        <v>-105.23</v>
      </c>
      <c r="K16" s="30"/>
      <c r="L16" s="59">
        <f>IF(NOT(ISBLANK(A16)),SUM(J$10:J16),"-")</f>
        <v>6391.8700000000008</v>
      </c>
    </row>
    <row r="17" spans="1:12" ht="18" customHeight="1" x14ac:dyDescent="0.2">
      <c r="A17" s="27"/>
      <c r="B17" s="28"/>
      <c r="C17" s="29"/>
      <c r="D17" s="29"/>
      <c r="E17" s="29"/>
      <c r="F17" s="29"/>
      <c r="G17" s="29"/>
      <c r="H17" s="29"/>
      <c r="I17" s="29"/>
      <c r="J17" s="57">
        <f t="shared" si="6"/>
        <v>0</v>
      </c>
      <c r="K17" s="30"/>
      <c r="L17" s="59" t="str">
        <f>IF(NOT(ISBLANK(A17)),SUM(J$10:J17),"-")</f>
        <v>-</v>
      </c>
    </row>
    <row r="18" spans="1:12" ht="18" customHeight="1" x14ac:dyDescent="0.2">
      <c r="A18" s="27"/>
      <c r="B18" s="28"/>
      <c r="C18" s="29"/>
      <c r="D18" s="29"/>
      <c r="E18" s="29"/>
      <c r="F18" s="29"/>
      <c r="G18" s="29"/>
      <c r="H18" s="29"/>
      <c r="I18" s="29"/>
      <c r="J18" s="57">
        <f t="shared" si="6"/>
        <v>0</v>
      </c>
      <c r="K18" s="30"/>
      <c r="L18" s="59" t="str">
        <f>IF(NOT(ISBLANK(A18)),SUM(J$10:J18),"-")</f>
        <v>-</v>
      </c>
    </row>
    <row r="19" spans="1:12" ht="18" customHeight="1" x14ac:dyDescent="0.2">
      <c r="A19" s="27"/>
      <c r="B19" s="28"/>
      <c r="C19" s="29"/>
      <c r="D19" s="29"/>
      <c r="E19" s="29"/>
      <c r="F19" s="29"/>
      <c r="G19" s="29"/>
      <c r="H19" s="29"/>
      <c r="I19" s="29"/>
      <c r="J19" s="57">
        <f t="shared" si="6"/>
        <v>0</v>
      </c>
      <c r="K19" s="30"/>
      <c r="L19" s="59" t="str">
        <f>IF(NOT(ISBLANK(A19)),SUM(J$10:J19),"-")</f>
        <v>-</v>
      </c>
    </row>
    <row r="20" spans="1:12" ht="18" customHeight="1" x14ac:dyDescent="0.2">
      <c r="A20" s="27"/>
      <c r="B20" s="28"/>
      <c r="C20" s="29"/>
      <c r="D20" s="29"/>
      <c r="E20" s="29"/>
      <c r="F20" s="29"/>
      <c r="G20" s="29"/>
      <c r="H20" s="29"/>
      <c r="I20" s="29"/>
      <c r="J20" s="57">
        <f t="shared" si="6"/>
        <v>0</v>
      </c>
      <c r="K20" s="30"/>
      <c r="L20" s="59" t="str">
        <f>IF(NOT(ISBLANK(A20)),SUM(J$10:J20),"-")</f>
        <v>-</v>
      </c>
    </row>
    <row r="21" spans="1:12" ht="18" customHeight="1" x14ac:dyDescent="0.2">
      <c r="A21" s="27"/>
      <c r="B21" s="28"/>
      <c r="C21" s="29"/>
      <c r="D21" s="29"/>
      <c r="E21" s="29"/>
      <c r="F21" s="29"/>
      <c r="G21" s="29"/>
      <c r="H21" s="29"/>
      <c r="I21" s="29"/>
      <c r="J21" s="57">
        <f t="shared" si="6"/>
        <v>0</v>
      </c>
      <c r="K21" s="30"/>
      <c r="L21" s="59" t="str">
        <f>IF(NOT(ISBLANK(A21)),SUM(J$10:J21),"-")</f>
        <v>-</v>
      </c>
    </row>
    <row r="22" spans="1:12" ht="18" customHeight="1" x14ac:dyDescent="0.2">
      <c r="A22" s="27"/>
      <c r="B22" s="28"/>
      <c r="C22" s="29"/>
      <c r="D22" s="29"/>
      <c r="E22" s="29"/>
      <c r="F22" s="29"/>
      <c r="G22" s="29"/>
      <c r="H22" s="29"/>
      <c r="I22" s="29"/>
      <c r="J22" s="57">
        <f t="shared" si="6"/>
        <v>0</v>
      </c>
      <c r="K22" s="30"/>
      <c r="L22" s="59" t="str">
        <f>IF(NOT(ISBLANK(A22)),SUM(J$10:J22),"-")</f>
        <v>-</v>
      </c>
    </row>
    <row r="23" spans="1:12" ht="18" customHeight="1" x14ac:dyDescent="0.2">
      <c r="A23" s="27"/>
      <c r="B23" s="28"/>
      <c r="C23" s="29"/>
      <c r="D23" s="29"/>
      <c r="E23" s="29"/>
      <c r="F23" s="29"/>
      <c r="G23" s="29"/>
      <c r="H23" s="29"/>
      <c r="I23" s="29"/>
      <c r="J23" s="57">
        <f t="shared" si="6"/>
        <v>0</v>
      </c>
      <c r="K23" s="30"/>
      <c r="L23" s="59" t="str">
        <f>IF(NOT(ISBLANK(A23)),SUM(J$10:J23),"-")</f>
        <v>-</v>
      </c>
    </row>
    <row r="24" spans="1:12" ht="18" customHeight="1" x14ac:dyDescent="0.2">
      <c r="A24" s="27"/>
      <c r="B24" s="28"/>
      <c r="C24" s="29"/>
      <c r="D24" s="29"/>
      <c r="E24" s="29"/>
      <c r="F24" s="29"/>
      <c r="G24" s="29"/>
      <c r="H24" s="29"/>
      <c r="I24" s="29"/>
      <c r="J24" s="57">
        <f t="shared" si="6"/>
        <v>0</v>
      </c>
      <c r="K24" s="30"/>
      <c r="L24" s="59" t="str">
        <f>IF(NOT(ISBLANK(A24)),SUM(J$10:J24),"-")</f>
        <v>-</v>
      </c>
    </row>
    <row r="25" spans="1:12" ht="18" customHeight="1" x14ac:dyDescent="0.2">
      <c r="A25" s="27"/>
      <c r="B25" s="28"/>
      <c r="C25" s="29"/>
      <c r="D25" s="29"/>
      <c r="E25" s="29"/>
      <c r="F25" s="29"/>
      <c r="G25" s="29"/>
      <c r="H25" s="29"/>
      <c r="I25" s="29"/>
      <c r="J25" s="57">
        <f t="shared" si="6"/>
        <v>0</v>
      </c>
      <c r="K25" s="30"/>
      <c r="L25" s="59" t="str">
        <f>IF(NOT(ISBLANK(A25)),SUM(J$10:J25),"-")</f>
        <v>-</v>
      </c>
    </row>
    <row r="26" spans="1:12" ht="18" customHeight="1" x14ac:dyDescent="0.2">
      <c r="A26" s="27"/>
      <c r="B26" s="28"/>
      <c r="C26" s="29"/>
      <c r="D26" s="29"/>
      <c r="E26" s="29"/>
      <c r="F26" s="29"/>
      <c r="G26" s="29"/>
      <c r="H26" s="29"/>
      <c r="I26" s="29"/>
      <c r="J26" s="57">
        <f t="shared" si="6"/>
        <v>0</v>
      </c>
      <c r="K26" s="30"/>
      <c r="L26" s="59" t="str">
        <f>IF(NOT(ISBLANK(A26)),SUM(J$10:J26),"-")</f>
        <v>-</v>
      </c>
    </row>
    <row r="27" spans="1:12" ht="18" customHeight="1" x14ac:dyDescent="0.2">
      <c r="A27" s="27"/>
      <c r="B27" s="28"/>
      <c r="C27" s="29"/>
      <c r="D27" s="29"/>
      <c r="E27" s="29"/>
      <c r="F27" s="29"/>
      <c r="G27" s="29"/>
      <c r="H27" s="29"/>
      <c r="I27" s="29"/>
      <c r="J27" s="57">
        <f t="shared" si="6"/>
        <v>0</v>
      </c>
      <c r="K27" s="30"/>
      <c r="L27" s="59" t="str">
        <f>IF(NOT(ISBLANK(A27)),SUM(J$10:J27),"-")</f>
        <v>-</v>
      </c>
    </row>
    <row r="28" spans="1:12" ht="18" customHeight="1" x14ac:dyDescent="0.2">
      <c r="A28" s="27"/>
      <c r="B28" s="28"/>
      <c r="C28" s="29"/>
      <c r="D28" s="29"/>
      <c r="E28" s="29"/>
      <c r="F28" s="29"/>
      <c r="G28" s="29"/>
      <c r="H28" s="29"/>
      <c r="I28" s="29"/>
      <c r="J28" s="57">
        <f t="shared" si="6"/>
        <v>0</v>
      </c>
      <c r="K28" s="30"/>
      <c r="L28" s="59" t="str">
        <f>IF(NOT(ISBLANK(A28)),SUM(J$10:J28),"-")</f>
        <v>-</v>
      </c>
    </row>
    <row r="29" spans="1:12" ht="18" customHeight="1" x14ac:dyDescent="0.2">
      <c r="A29" s="27"/>
      <c r="B29" s="28"/>
      <c r="C29" s="29"/>
      <c r="D29" s="29"/>
      <c r="E29" s="29"/>
      <c r="F29" s="29"/>
      <c r="G29" s="29"/>
      <c r="H29" s="29"/>
      <c r="I29" s="29"/>
      <c r="J29" s="57">
        <f t="shared" si="6"/>
        <v>0</v>
      </c>
      <c r="K29" s="30"/>
      <c r="L29" s="59" t="str">
        <f>IF(NOT(ISBLANK(A29)),SUM(J$10:J29),"-")</f>
        <v>-</v>
      </c>
    </row>
    <row r="30" spans="1:12" ht="18" customHeight="1" x14ac:dyDescent="0.2">
      <c r="A30" s="27"/>
      <c r="B30" s="28"/>
      <c r="C30" s="29"/>
      <c r="D30" s="29"/>
      <c r="E30" s="29"/>
      <c r="F30" s="29"/>
      <c r="G30" s="29"/>
      <c r="H30" s="29"/>
      <c r="I30" s="29"/>
      <c r="J30" s="57">
        <f t="shared" si="6"/>
        <v>0</v>
      </c>
      <c r="K30" s="30"/>
      <c r="L30" s="59" t="str">
        <f>IF(NOT(ISBLANK(A30)),SUM(J$10:J30),"-")</f>
        <v>-</v>
      </c>
    </row>
    <row r="31" spans="1:12" ht="18" customHeight="1" x14ac:dyDescent="0.2">
      <c r="A31" s="27"/>
      <c r="B31" s="28"/>
      <c r="C31" s="29"/>
      <c r="D31" s="29"/>
      <c r="E31" s="29"/>
      <c r="F31" s="29"/>
      <c r="G31" s="29"/>
      <c r="H31" s="29"/>
      <c r="I31" s="29"/>
      <c r="J31" s="57">
        <f t="shared" si="6"/>
        <v>0</v>
      </c>
      <c r="K31" s="30"/>
      <c r="L31" s="59" t="str">
        <f>IF(NOT(ISBLANK(A31)),SUM(J$10:J31),"-")</f>
        <v>-</v>
      </c>
    </row>
    <row r="32" spans="1:12" ht="18" customHeight="1" x14ac:dyDescent="0.2">
      <c r="A32" s="27"/>
      <c r="B32" s="28"/>
      <c r="C32" s="29"/>
      <c r="D32" s="29"/>
      <c r="E32" s="29"/>
      <c r="F32" s="29"/>
      <c r="G32" s="29"/>
      <c r="H32" s="29"/>
      <c r="I32" s="29"/>
      <c r="J32" s="57">
        <f t="shared" si="6"/>
        <v>0</v>
      </c>
      <c r="K32" s="30"/>
      <c r="L32" s="59" t="str">
        <f>IF(NOT(ISBLANK(A32)),SUM(J$10:J32),"-")</f>
        <v>-</v>
      </c>
    </row>
    <row r="33" spans="1:12" ht="18" customHeight="1" x14ac:dyDescent="0.2">
      <c r="A33" s="27"/>
      <c r="B33" s="28"/>
      <c r="C33" s="29"/>
      <c r="D33" s="29"/>
      <c r="E33" s="29"/>
      <c r="F33" s="29"/>
      <c r="G33" s="29"/>
      <c r="H33" s="29"/>
      <c r="I33" s="29"/>
      <c r="J33" s="57">
        <f t="shared" si="6"/>
        <v>0</v>
      </c>
      <c r="K33" s="30"/>
      <c r="L33" s="59" t="str">
        <f>IF(NOT(ISBLANK(A33)),SUM(J$10:J33),"-")</f>
        <v>-</v>
      </c>
    </row>
    <row r="34" spans="1:12" ht="18" customHeight="1" x14ac:dyDescent="0.2">
      <c r="A34" s="27"/>
      <c r="B34" s="28"/>
      <c r="C34" s="29"/>
      <c r="D34" s="29"/>
      <c r="E34" s="29"/>
      <c r="F34" s="29"/>
      <c r="G34" s="29"/>
      <c r="H34" s="29"/>
      <c r="I34" s="29"/>
      <c r="J34" s="57">
        <f t="shared" si="6"/>
        <v>0</v>
      </c>
      <c r="K34" s="30"/>
      <c r="L34" s="59" t="str">
        <f>IF(NOT(ISBLANK(A34)),SUM(J$10:J34),"-")</f>
        <v>-</v>
      </c>
    </row>
    <row r="35" spans="1:12" ht="18" customHeight="1" x14ac:dyDescent="0.2">
      <c r="A35" s="27"/>
      <c r="B35" s="28"/>
      <c r="C35" s="29"/>
      <c r="D35" s="29"/>
      <c r="E35" s="29"/>
      <c r="F35" s="29"/>
      <c r="G35" s="29"/>
      <c r="H35" s="29"/>
      <c r="I35" s="29"/>
      <c r="J35" s="57">
        <f t="shared" si="6"/>
        <v>0</v>
      </c>
      <c r="K35" s="30"/>
      <c r="L35" s="59" t="str">
        <f>IF(NOT(ISBLANK(A35)),SUM(J$10:J35),"-")</f>
        <v>-</v>
      </c>
    </row>
    <row r="36" spans="1:12" ht="18" customHeight="1" x14ac:dyDescent="0.2">
      <c r="A36" s="27"/>
      <c r="B36" s="28"/>
      <c r="C36" s="29"/>
      <c r="D36" s="29"/>
      <c r="E36" s="29"/>
      <c r="F36" s="29"/>
      <c r="G36" s="29"/>
      <c r="H36" s="29"/>
      <c r="I36" s="29"/>
      <c r="J36" s="57">
        <f t="shared" si="6"/>
        <v>0</v>
      </c>
      <c r="K36" s="30"/>
      <c r="L36" s="59" t="str">
        <f>IF(NOT(ISBLANK(A36)),SUM(J$10:J36),"-")</f>
        <v>-</v>
      </c>
    </row>
    <row r="37" spans="1:12" ht="18" customHeight="1" x14ac:dyDescent="0.2">
      <c r="A37" s="27"/>
      <c r="B37" s="28"/>
      <c r="C37" s="29"/>
      <c r="D37" s="29"/>
      <c r="E37" s="29"/>
      <c r="F37" s="29"/>
      <c r="G37" s="29"/>
      <c r="H37" s="29"/>
      <c r="I37" s="29"/>
      <c r="J37" s="57">
        <f t="shared" si="6"/>
        <v>0</v>
      </c>
      <c r="K37" s="30"/>
      <c r="L37" s="59" t="str">
        <f>IF(NOT(ISBLANK(A37)),SUM(J$10:J37),"-")</f>
        <v>-</v>
      </c>
    </row>
    <row r="38" spans="1:12" ht="18" customHeight="1" x14ac:dyDescent="0.2">
      <c r="A38" s="27"/>
      <c r="B38" s="28"/>
      <c r="C38" s="29"/>
      <c r="D38" s="29"/>
      <c r="E38" s="29"/>
      <c r="F38" s="29"/>
      <c r="G38" s="29"/>
      <c r="H38" s="29"/>
      <c r="I38" s="29"/>
      <c r="J38" s="57">
        <f t="shared" si="6"/>
        <v>0</v>
      </c>
      <c r="K38" s="30"/>
      <c r="L38" s="59" t="str">
        <f>IF(NOT(ISBLANK(A38)),SUM(J$10:J38),"-")</f>
        <v>-</v>
      </c>
    </row>
    <row r="39" spans="1:12" ht="18" customHeight="1" x14ac:dyDescent="0.2">
      <c r="A39" s="27"/>
      <c r="B39" s="28"/>
      <c r="C39" s="29"/>
      <c r="D39" s="29"/>
      <c r="E39" s="29"/>
      <c r="F39" s="29"/>
      <c r="G39" s="29"/>
      <c r="H39" s="29"/>
      <c r="I39" s="29"/>
      <c r="J39" s="57">
        <f t="shared" si="6"/>
        <v>0</v>
      </c>
      <c r="K39" s="30"/>
      <c r="L39" s="59" t="str">
        <f>IF(NOT(ISBLANK(A39)),SUM(J$10:J39),"-")</f>
        <v>-</v>
      </c>
    </row>
    <row r="40" spans="1:12" ht="18" customHeight="1" x14ac:dyDescent="0.2">
      <c r="A40" s="27"/>
      <c r="B40" s="28"/>
      <c r="C40" s="29"/>
      <c r="D40" s="29"/>
      <c r="E40" s="29"/>
      <c r="F40" s="29"/>
      <c r="G40" s="29"/>
      <c r="H40" s="29"/>
      <c r="I40" s="29"/>
      <c r="J40" s="57">
        <f t="shared" si="6"/>
        <v>0</v>
      </c>
      <c r="K40" s="30"/>
      <c r="L40" s="59" t="str">
        <f>IF(NOT(ISBLANK(A40)),SUM(J$10:J40),"-")</f>
        <v>-</v>
      </c>
    </row>
    <row r="41" spans="1:12" ht="18" customHeight="1" x14ac:dyDescent="0.2">
      <c r="A41" s="27"/>
      <c r="B41" s="28"/>
      <c r="C41" s="29"/>
      <c r="D41" s="29"/>
      <c r="E41" s="29"/>
      <c r="F41" s="29"/>
      <c r="G41" s="29"/>
      <c r="H41" s="29"/>
      <c r="I41" s="29"/>
      <c r="J41" s="57">
        <f t="shared" si="6"/>
        <v>0</v>
      </c>
      <c r="K41" s="30"/>
      <c r="L41" s="59" t="str">
        <f>IF(NOT(ISBLANK(A41)),SUM(J$10:J41),"-")</f>
        <v>-</v>
      </c>
    </row>
    <row r="42" spans="1:12" ht="18" customHeight="1" x14ac:dyDescent="0.2">
      <c r="A42" s="27"/>
      <c r="B42" s="28"/>
      <c r="C42" s="29"/>
      <c r="D42" s="29"/>
      <c r="E42" s="29"/>
      <c r="F42" s="29"/>
      <c r="G42" s="29"/>
      <c r="H42" s="29"/>
      <c r="I42" s="29"/>
      <c r="J42" s="57">
        <f t="shared" si="6"/>
        <v>0</v>
      </c>
      <c r="K42" s="30"/>
      <c r="L42" s="59" t="str">
        <f>IF(NOT(ISBLANK(A42)),SUM(J$10:J42),"-")</f>
        <v>-</v>
      </c>
    </row>
    <row r="43" spans="1:12" ht="18" customHeight="1" x14ac:dyDescent="0.2">
      <c r="A43" s="27"/>
      <c r="B43" s="28"/>
      <c r="C43" s="29"/>
      <c r="D43" s="29"/>
      <c r="E43" s="29"/>
      <c r="F43" s="29"/>
      <c r="G43" s="29"/>
      <c r="H43" s="29"/>
      <c r="I43" s="29"/>
      <c r="J43" s="57">
        <f t="shared" si="6"/>
        <v>0</v>
      </c>
      <c r="K43" s="30"/>
      <c r="L43" s="59" t="str">
        <f>IF(NOT(ISBLANK(A43)),SUM(J$10:J43),"-")</f>
        <v>-</v>
      </c>
    </row>
    <row r="44" spans="1:12" ht="18" customHeight="1" x14ac:dyDescent="0.2">
      <c r="A44" s="27"/>
      <c r="B44" s="28"/>
      <c r="C44" s="29"/>
      <c r="D44" s="29"/>
      <c r="E44" s="29"/>
      <c r="F44" s="29"/>
      <c r="G44" s="29"/>
      <c r="H44" s="29"/>
      <c r="I44" s="29"/>
      <c r="J44" s="57">
        <f t="shared" si="6"/>
        <v>0</v>
      </c>
      <c r="K44" s="30"/>
      <c r="L44" s="59" t="str">
        <f>IF(NOT(ISBLANK(A44)),SUM(J$10:J44),"-")</f>
        <v>-</v>
      </c>
    </row>
    <row r="45" spans="1:12" ht="18" customHeight="1" x14ac:dyDescent="0.2">
      <c r="A45" s="27"/>
      <c r="B45" s="28"/>
      <c r="C45" s="29"/>
      <c r="D45" s="29"/>
      <c r="E45" s="29"/>
      <c r="F45" s="29"/>
      <c r="G45" s="29"/>
      <c r="H45" s="29"/>
      <c r="I45" s="29"/>
      <c r="J45" s="57">
        <f t="shared" si="6"/>
        <v>0</v>
      </c>
      <c r="K45" s="30"/>
      <c r="L45" s="59" t="str">
        <f>IF(NOT(ISBLANK(A45)),SUM(J$10:J45),"-")</f>
        <v>-</v>
      </c>
    </row>
    <row r="46" spans="1:12" ht="18" customHeight="1" x14ac:dyDescent="0.2">
      <c r="A46" s="27"/>
      <c r="B46" s="28"/>
      <c r="C46" s="29"/>
      <c r="D46" s="29"/>
      <c r="E46" s="29"/>
      <c r="F46" s="29"/>
      <c r="G46" s="29"/>
      <c r="H46" s="29"/>
      <c r="I46" s="29"/>
      <c r="J46" s="57">
        <f t="shared" si="6"/>
        <v>0</v>
      </c>
      <c r="K46" s="30"/>
      <c r="L46" s="59" t="str">
        <f>IF(NOT(ISBLANK(A46)),SUM(J$10:J46),"-")</f>
        <v>-</v>
      </c>
    </row>
    <row r="47" spans="1:12" ht="18" customHeight="1" x14ac:dyDescent="0.2">
      <c r="A47" s="27"/>
      <c r="B47" s="28"/>
      <c r="C47" s="29"/>
      <c r="D47" s="29"/>
      <c r="E47" s="29"/>
      <c r="F47" s="29"/>
      <c r="G47" s="29"/>
      <c r="H47" s="29"/>
      <c r="I47" s="29"/>
      <c r="J47" s="57">
        <f t="shared" si="6"/>
        <v>0</v>
      </c>
      <c r="K47" s="30"/>
      <c r="L47" s="59" t="str">
        <f>IF(NOT(ISBLANK(A47)),SUM(J$10:J47),"-")</f>
        <v>-</v>
      </c>
    </row>
    <row r="48" spans="1:12" ht="18" customHeight="1" x14ac:dyDescent="0.2">
      <c r="A48" s="27"/>
      <c r="B48" s="28"/>
      <c r="C48" s="29"/>
      <c r="D48" s="29"/>
      <c r="E48" s="29"/>
      <c r="F48" s="29"/>
      <c r="G48" s="29"/>
      <c r="H48" s="29"/>
      <c r="I48" s="29"/>
      <c r="J48" s="57">
        <f t="shared" si="6"/>
        <v>0</v>
      </c>
      <c r="K48" s="30"/>
      <c r="L48" s="59" t="str">
        <f>IF(NOT(ISBLANK(A48)),SUM(J$10:J48),"-")</f>
        <v>-</v>
      </c>
    </row>
    <row r="49" spans="1:12" ht="18" customHeight="1" x14ac:dyDescent="0.2">
      <c r="A49" s="31"/>
      <c r="B49" s="32" t="s">
        <v>26</v>
      </c>
      <c r="C49" s="29"/>
      <c r="D49" s="29"/>
      <c r="E49" s="29"/>
      <c r="F49" s="29"/>
      <c r="G49" s="29"/>
      <c r="H49" s="29"/>
      <c r="I49" s="29"/>
      <c r="J49" s="58">
        <f t="shared" si="6"/>
        <v>0</v>
      </c>
      <c r="K49" s="30"/>
      <c r="L49" s="60" t="str">
        <f>IF(NOT(ISBLANK(A49)),SUM(J$10:J49),"-")</f>
        <v>-</v>
      </c>
    </row>
    <row r="50" spans="1:12" ht="18" customHeight="1" x14ac:dyDescent="0.2"/>
    <row r="51" spans="1:12" ht="18" customHeight="1" x14ac:dyDescent="0.2"/>
  </sheetData>
  <phoneticPr fontId="2" type="noConversion"/>
  <conditionalFormatting sqref="A11:I49">
    <cfRule type="expression" dxfId="1" priority="6" stopIfTrue="1">
      <formula>MOD(ROW(),2)=1</formula>
    </cfRule>
  </conditionalFormatting>
  <conditionalFormatting sqref="C4:J4">
    <cfRule type="cellIs" dxfId="0" priority="1" stopIfTrue="1" operator="greaterThanOrEqual">
      <formula>1</formula>
    </cfRule>
    <cfRule type="dataBar" priority="2">
      <dataBar>
        <cfvo type="num" val="0"/>
        <cfvo type="num" val="1"/>
        <color rgb="FF63C384"/>
      </dataBar>
      <extLst>
        <ext xmlns:x14="http://schemas.microsoft.com/office/spreadsheetml/2009/9/main" uri="{B025F937-C7B1-47D3-B67F-A62EFF666E3E}">
          <x14:id>{4A7D6DEB-C551-42FD-B63E-AD733B705EC4}</x14:id>
        </ext>
      </extLst>
    </cfRule>
  </conditionalFormatting>
  <printOptions horizontalCentered="1"/>
  <pageMargins left="0.35" right="0.35" top="0.35" bottom="0.5" header="0.5" footer="0.25"/>
  <pageSetup fitToHeight="0" orientation="landscape" r:id="rId1"/>
  <headerFooter scaleWithDoc="0">
    <oddFooter>&amp;L&amp;9&amp;K00-048https://www.vertex42.com/ExcelTemplates/savings-goal-tracker.html&amp;C&amp;9Page &amp;P of &amp;N&amp;R&amp;9&amp;K00-049Savings Goal Tracker © 2010-2019 by Vertex42.com</oddFooter>
  </headerFooter>
  <extLst>
    <ext xmlns:x14="http://schemas.microsoft.com/office/spreadsheetml/2009/9/main" uri="{78C0D931-6437-407d-A8EE-F0AAD7539E65}">
      <x14:conditionalFormattings>
        <x14:conditionalFormatting xmlns:xm="http://schemas.microsoft.com/office/excel/2006/main">
          <x14:cfRule type="dataBar" id="{4A7D6DEB-C551-42FD-B63E-AD733B705EC4}">
            <x14:dataBar minLength="0" maxLength="100" gradient="0">
              <x14:cfvo type="num">
                <xm:f>0</xm:f>
              </x14:cfvo>
              <x14:cfvo type="num">
                <xm:f>1</xm:f>
              </x14:cfvo>
              <x14:negativeFillColor rgb="FFFF0000"/>
              <x14:axisColor rgb="FF000000"/>
            </x14:dataBar>
          </x14:cfRule>
          <xm:sqref>C4:J4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E41"/>
  <sheetViews>
    <sheetView showGridLines="0" tabSelected="1" workbookViewId="0">
      <selection activeCell="D27" sqref="D27"/>
    </sheetView>
  </sheetViews>
  <sheetFormatPr defaultRowHeight="12.75" x14ac:dyDescent="0.2"/>
  <cols>
    <col min="1" max="1" width="10.42578125" customWidth="1"/>
    <col min="2" max="2" width="72.7109375" customWidth="1"/>
    <col min="3" max="3" width="19.140625" customWidth="1"/>
  </cols>
  <sheetData>
    <row r="1" spans="1:5" s="5" customFormat="1" ht="18.75" customHeight="1" x14ac:dyDescent="0.2">
      <c r="A1" s="73" t="s">
        <v>46</v>
      </c>
      <c r="B1" s="73"/>
      <c r="C1" s="73"/>
    </row>
    <row r="2" spans="1:5" ht="23.25" hidden="1" customHeight="1" x14ac:dyDescent="0.2">
      <c r="A2" s="64"/>
      <c r="B2" s="64"/>
      <c r="C2" s="64"/>
    </row>
    <row r="3" spans="1:5" ht="23.25" hidden="1" customHeight="1" x14ac:dyDescent="0.2">
      <c r="A3" s="63"/>
      <c r="B3" s="63"/>
      <c r="C3" s="63"/>
    </row>
    <row r="4" spans="1:5" s="1" customFormat="1" x14ac:dyDescent="0.2">
      <c r="A4" s="19"/>
      <c r="B4" s="19"/>
      <c r="C4" s="19"/>
      <c r="E4" s="6"/>
    </row>
    <row r="5" spans="1:5" ht="51" x14ac:dyDescent="0.2">
      <c r="A5" s="19"/>
      <c r="B5" s="61" t="s">
        <v>27</v>
      </c>
    </row>
    <row r="6" spans="1:5" ht="14.25" x14ac:dyDescent="0.2">
      <c r="A6" s="16"/>
      <c r="B6" s="16"/>
    </row>
    <row r="7" spans="1:5" ht="15" x14ac:dyDescent="0.25">
      <c r="A7" s="14" t="s">
        <v>28</v>
      </c>
      <c r="B7" s="16" t="s">
        <v>35</v>
      </c>
    </row>
    <row r="8" spans="1:5" ht="15" x14ac:dyDescent="0.25">
      <c r="A8" s="14"/>
      <c r="B8" s="16"/>
    </row>
    <row r="9" spans="1:5" ht="15" x14ac:dyDescent="0.25">
      <c r="A9" s="14" t="s">
        <v>29</v>
      </c>
      <c r="B9" s="16" t="s">
        <v>36</v>
      </c>
    </row>
    <row r="10" spans="1:5" ht="15" x14ac:dyDescent="0.25">
      <c r="A10" s="14"/>
      <c r="B10" s="16"/>
    </row>
    <row r="11" spans="1:5" ht="15" x14ac:dyDescent="0.25">
      <c r="A11" s="14" t="s">
        <v>30</v>
      </c>
      <c r="B11" s="62" t="s">
        <v>37</v>
      </c>
    </row>
    <row r="12" spans="1:5" ht="28.5" x14ac:dyDescent="0.2">
      <c r="A12" s="16"/>
      <c r="B12" s="10" t="s">
        <v>38</v>
      </c>
    </row>
    <row r="13" spans="1:5" x14ac:dyDescent="0.2">
      <c r="B13" s="3"/>
    </row>
    <row r="14" spans="1:5" s="1" customFormat="1" ht="18" x14ac:dyDescent="0.2">
      <c r="A14" s="67" t="s">
        <v>31</v>
      </c>
      <c r="B14" s="65"/>
      <c r="C14" s="66"/>
      <c r="E14" s="6"/>
    </row>
    <row r="15" spans="1:5" ht="15" x14ac:dyDescent="0.25">
      <c r="A15" s="14" t="s">
        <v>28</v>
      </c>
      <c r="B15" s="15" t="s">
        <v>40</v>
      </c>
    </row>
    <row r="16" spans="1:5" ht="14.25" x14ac:dyDescent="0.2">
      <c r="A16" s="16"/>
      <c r="B16" s="17"/>
    </row>
    <row r="17" spans="1:5" ht="15" x14ac:dyDescent="0.25">
      <c r="A17" s="14" t="s">
        <v>29</v>
      </c>
      <c r="B17" s="15" t="s">
        <v>41</v>
      </c>
    </row>
    <row r="18" spans="1:5" ht="14.25" x14ac:dyDescent="0.2">
      <c r="A18" s="16"/>
      <c r="B18" s="17"/>
    </row>
    <row r="19" spans="1:5" s="8" customFormat="1" ht="29.25" x14ac:dyDescent="0.2">
      <c r="A19" s="11" t="s">
        <v>30</v>
      </c>
      <c r="B19" s="18" t="s">
        <v>42</v>
      </c>
    </row>
    <row r="20" spans="1:5" x14ac:dyDescent="0.2">
      <c r="B20" s="3"/>
    </row>
    <row r="21" spans="1:5" s="1" customFormat="1" ht="18" x14ac:dyDescent="0.2">
      <c r="A21" s="67" t="s">
        <v>32</v>
      </c>
      <c r="B21" s="65"/>
      <c r="C21" s="66"/>
      <c r="E21" s="6"/>
    </row>
    <row r="22" spans="1:5" ht="15" x14ac:dyDescent="0.25">
      <c r="A22" s="14" t="s">
        <v>28</v>
      </c>
      <c r="B22" s="15" t="s">
        <v>43</v>
      </c>
    </row>
    <row r="23" spans="1:5" x14ac:dyDescent="0.2">
      <c r="A23" s="2"/>
    </row>
    <row r="24" spans="1:5" s="13" customFormat="1" ht="42.75" x14ac:dyDescent="0.2">
      <c r="A24" s="11" t="s">
        <v>29</v>
      </c>
      <c r="B24" s="12" t="s">
        <v>44</v>
      </c>
    </row>
    <row r="25" spans="1:5" x14ac:dyDescent="0.2">
      <c r="A25" s="2"/>
      <c r="B25" s="4"/>
    </row>
    <row r="26" spans="1:5" s="1" customFormat="1" ht="18" x14ac:dyDescent="0.2">
      <c r="A26" s="67" t="s">
        <v>33</v>
      </c>
      <c r="B26" s="68"/>
      <c r="C26" s="66"/>
      <c r="E26" s="6"/>
    </row>
    <row r="27" spans="1:5" ht="45.75" customHeight="1" x14ac:dyDescent="0.2">
      <c r="A27" s="2"/>
      <c r="B27" s="12" t="s">
        <v>45</v>
      </c>
    </row>
    <row r="28" spans="1:5" x14ac:dyDescent="0.2">
      <c r="A28" s="2"/>
      <c r="B28" s="4"/>
    </row>
    <row r="29" spans="1:5" s="1" customFormat="1" ht="18" x14ac:dyDescent="0.2">
      <c r="A29" s="67" t="s">
        <v>34</v>
      </c>
      <c r="B29" s="68"/>
      <c r="C29" s="69"/>
      <c r="E29" s="6"/>
    </row>
    <row r="30" spans="1:5" ht="57" x14ac:dyDescent="0.2">
      <c r="A30" s="2"/>
      <c r="B30" s="9" t="s">
        <v>47</v>
      </c>
    </row>
    <row r="31" spans="1:5" x14ac:dyDescent="0.2">
      <c r="B31" s="3"/>
    </row>
    <row r="32" spans="1:5" s="1" customFormat="1" x14ac:dyDescent="0.2">
      <c r="A32" s="19"/>
      <c r="B32" s="19"/>
      <c r="C32" s="19"/>
      <c r="D32" s="19"/>
      <c r="E32" s="19"/>
    </row>
    <row r="33" spans="1:5" s="1" customFormat="1" x14ac:dyDescent="0.2">
      <c r="A33" s="19"/>
      <c r="B33" s="19"/>
      <c r="C33" s="19"/>
      <c r="D33" s="19"/>
      <c r="E33" s="19"/>
    </row>
    <row r="34" spans="1:5" s="1" customFormat="1" x14ac:dyDescent="0.2">
      <c r="A34" s="19"/>
      <c r="B34" s="19"/>
      <c r="C34" s="19"/>
      <c r="D34" s="19"/>
      <c r="E34" s="19"/>
    </row>
    <row r="35" spans="1:5" s="1" customFormat="1" x14ac:dyDescent="0.2">
      <c r="A35" s="19"/>
      <c r="B35" s="19"/>
      <c r="C35" s="19"/>
      <c r="D35" s="19"/>
      <c r="E35" s="19"/>
    </row>
    <row r="36" spans="1:5" s="1" customFormat="1" x14ac:dyDescent="0.2">
      <c r="A36" s="19"/>
      <c r="B36" s="19"/>
      <c r="C36" s="19"/>
      <c r="D36" s="19"/>
      <c r="E36" s="19"/>
    </row>
    <row r="37" spans="1:5" s="1" customFormat="1" x14ac:dyDescent="0.2">
      <c r="A37" s="19"/>
      <c r="B37" s="19"/>
      <c r="C37" s="19"/>
      <c r="D37" s="19"/>
      <c r="E37" s="19"/>
    </row>
    <row r="38" spans="1:5" x14ac:dyDescent="0.2">
      <c r="A38" s="19"/>
      <c r="B38" s="19"/>
      <c r="C38" s="19"/>
      <c r="D38" s="19"/>
      <c r="E38" s="19"/>
    </row>
    <row r="39" spans="1:5" x14ac:dyDescent="0.2">
      <c r="A39" s="19"/>
      <c r="B39" s="19"/>
      <c r="C39" s="19"/>
      <c r="D39" s="19"/>
      <c r="E39" s="19"/>
    </row>
    <row r="40" spans="1:5" x14ac:dyDescent="0.2">
      <c r="A40" s="19"/>
      <c r="B40" s="19"/>
      <c r="C40" s="19"/>
      <c r="D40" s="19"/>
      <c r="E40" s="19"/>
    </row>
    <row r="41" spans="1:5" x14ac:dyDescent="0.2">
      <c r="A41" s="19"/>
      <c r="B41" s="19"/>
      <c r="C41" s="19"/>
      <c r="D41" s="19"/>
      <c r="E41" s="1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Werkbladen</vt:lpstr>
      </vt:variant>
      <vt:variant>
        <vt:i4>2</vt:i4>
      </vt:variant>
      <vt:variant>
        <vt:lpstr>Grafieken</vt:lpstr>
      </vt:variant>
      <vt:variant>
        <vt:i4>1</vt:i4>
      </vt:variant>
      <vt:variant>
        <vt:lpstr>Benoemde bereiken</vt:lpstr>
      </vt:variant>
      <vt:variant>
        <vt:i4>3</vt:i4>
      </vt:variant>
    </vt:vector>
  </HeadingPairs>
  <TitlesOfParts>
    <vt:vector size="6" baseType="lpstr">
      <vt:lpstr>Spaardoelen</vt:lpstr>
      <vt:lpstr>Help</vt:lpstr>
      <vt:lpstr>Tussenstand</vt:lpstr>
      <vt:lpstr>Help!Afdrukbereik</vt:lpstr>
      <vt:lpstr>Spaardoelen!Afdrukbereik</vt:lpstr>
      <vt:lpstr>Spaardoelen!Afdruktitels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Goal Tracker</dc:title>
  <dc:creator>Vertex42.com</dc:creator>
  <dc:description>(c) 2010-2019 Vertex42 LLC. All Rights Reserved.</dc:description>
  <cp:lastModifiedBy>Stefan Kleinekoort</cp:lastModifiedBy>
  <cp:lastPrinted>2019-10-21T18:58:31Z</cp:lastPrinted>
  <dcterms:created xsi:type="dcterms:W3CDTF">2007-12-24T15:22:31Z</dcterms:created>
  <dcterms:modified xsi:type="dcterms:W3CDTF">2020-03-08T10:50:27Z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2010-2019 Vertex42 LLC</vt:lpwstr>
  </property>
  <property fmtid="{D5CDD505-2E9C-101B-9397-08002B2CF9AE}" pid="3" name="Version">
    <vt:lpwstr>1.2.0</vt:lpwstr>
  </property>
  <property fmtid="{D5CDD505-2E9C-101B-9397-08002B2CF9AE}" pid="4" name="Source">
    <vt:lpwstr>https://www.vertex42.com/ExcelTemplates/savings-goal-tracker.html</vt:lpwstr>
  </property>
</Properties>
</file>